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045" yWindow="1589" windowWidth="20608" windowHeight="9550"/>
  </bookViews>
  <sheets>
    <sheet name="1. Budget - Field Test" sheetId="10" r:id="rId1"/>
    <sheet name="2. Sources of Funding" sheetId="11" r:id="rId2"/>
    <sheet name="3. Eligible &amp; Ineligible Costs" sheetId="12" r:id="rId3"/>
    <sheet name="4. Phases" sheetId="13" r:id="rId4"/>
  </sheets>
  <definedNames>
    <definedName name="Protection">'1. Budget - Field Test'!$E$91</definedName>
  </definedNames>
  <calcPr calcId="145621"/>
</workbook>
</file>

<file path=xl/calcChain.xml><?xml version="1.0" encoding="utf-8"?>
<calcChain xmlns="http://schemas.openxmlformats.org/spreadsheetml/2006/main">
  <c r="G80" i="10" l="1"/>
  <c r="G81" i="10"/>
  <c r="G82" i="10"/>
  <c r="G83" i="10"/>
  <c r="G84" i="10"/>
  <c r="G85" i="10"/>
  <c r="G86" i="10"/>
  <c r="G87" i="10"/>
  <c r="G88" i="10"/>
  <c r="G68" i="10"/>
  <c r="G69" i="10"/>
  <c r="G70" i="10"/>
  <c r="G71" i="10"/>
  <c r="G72" i="10"/>
  <c r="G73" i="10"/>
  <c r="G74" i="10"/>
  <c r="G75" i="10"/>
  <c r="G76" i="10"/>
  <c r="G56" i="10"/>
  <c r="G57" i="10"/>
  <c r="G58" i="10"/>
  <c r="G59" i="10"/>
  <c r="G60" i="10"/>
  <c r="G61" i="10"/>
  <c r="G62" i="10"/>
  <c r="G63" i="10"/>
  <c r="G64" i="10"/>
  <c r="G44" i="10"/>
  <c r="G45" i="10"/>
  <c r="G46" i="10"/>
  <c r="G47" i="10"/>
  <c r="G48" i="10"/>
  <c r="G49" i="10"/>
  <c r="G50" i="10"/>
  <c r="G51" i="10"/>
  <c r="G52" i="10"/>
  <c r="G32" i="10"/>
  <c r="G33" i="10"/>
  <c r="G34" i="10"/>
  <c r="G35" i="10"/>
  <c r="G36" i="10"/>
  <c r="G37" i="10"/>
  <c r="G38" i="10"/>
  <c r="G39" i="10"/>
  <c r="G40" i="10"/>
  <c r="G20" i="10"/>
  <c r="G21" i="10"/>
  <c r="G22" i="10"/>
  <c r="G23" i="10"/>
  <c r="G24" i="10"/>
  <c r="G25" i="10"/>
  <c r="G26" i="10"/>
  <c r="G27" i="10"/>
  <c r="G28" i="10"/>
  <c r="G8" i="10"/>
  <c r="G9" i="10"/>
  <c r="G10" i="10"/>
  <c r="G11" i="10"/>
  <c r="G12" i="10"/>
  <c r="G13" i="10"/>
  <c r="G14" i="10"/>
  <c r="G15" i="10"/>
  <c r="G16" i="10"/>
  <c r="G67" i="10"/>
  <c r="G7" i="10" l="1"/>
  <c r="G79" i="10" l="1"/>
  <c r="G89" i="10" l="1"/>
  <c r="G92" i="10"/>
  <c r="F90" i="10"/>
  <c r="F93" i="10" s="1"/>
  <c r="E90" i="10"/>
  <c r="G55" i="10"/>
  <c r="G65" i="10" s="1"/>
  <c r="G43" i="10"/>
  <c r="G31" i="10"/>
  <c r="G19" i="10"/>
  <c r="G6" i="10"/>
  <c r="G5" i="10"/>
  <c r="E91" i="10" l="1"/>
  <c r="G90" i="10"/>
  <c r="G41" i="10"/>
  <c r="G29" i="10"/>
  <c r="G77" i="10"/>
  <c r="G53" i="10"/>
  <c r="G17" i="10"/>
  <c r="E93" i="10" l="1"/>
  <c r="G93" i="10" s="1"/>
  <c r="E6" i="11"/>
  <c r="G91" i="10"/>
  <c r="E25" i="11" l="1"/>
  <c r="G95" i="10"/>
  <c r="E26" i="11" l="1"/>
  <c r="E4" i="11"/>
  <c r="F4" i="11" s="1"/>
  <c r="F8" i="11"/>
  <c r="F12" i="11"/>
  <c r="F16" i="11"/>
  <c r="F20" i="11"/>
  <c r="F5" i="11"/>
  <c r="F9" i="11"/>
  <c r="F13" i="11"/>
  <c r="F17" i="11"/>
  <c r="F21" i="11"/>
  <c r="F6" i="11"/>
  <c r="F10" i="11"/>
  <c r="F14" i="11"/>
  <c r="F18" i="11"/>
  <c r="F7" i="11"/>
  <c r="F11" i="11"/>
  <c r="F15" i="11"/>
  <c r="F19" i="11"/>
  <c r="E22" i="11" l="1"/>
</calcChain>
</file>

<file path=xl/sharedStrings.xml><?xml version="1.0" encoding="utf-8"?>
<sst xmlns="http://schemas.openxmlformats.org/spreadsheetml/2006/main" count="257" uniqueCount="147">
  <si>
    <t>Eligible Cost ($)</t>
  </si>
  <si>
    <t>Ineligible Cost ($)</t>
  </si>
  <si>
    <t>Total Cost ($)</t>
  </si>
  <si>
    <t>mm/yyyy</t>
  </si>
  <si>
    <t>[Add task description here]</t>
  </si>
  <si>
    <t>Subtotal - Cash costs:</t>
  </si>
  <si>
    <t>In-kind costs (Other)</t>
  </si>
  <si>
    <t>n/a</t>
  </si>
  <si>
    <t>Contingency costs: Have you included room for contingencies in some or all of your task costs? Please explain.</t>
  </si>
  <si>
    <t>[Add explanation about contingency here]</t>
  </si>
  <si>
    <t>Other Notes:</t>
  </si>
  <si>
    <t>[Add any other relevant details about your workplan and budget here]</t>
  </si>
  <si>
    <t>SOURCES OF FUNDING</t>
  </si>
  <si>
    <t>Funding source</t>
  </si>
  <si>
    <t>Description</t>
  </si>
  <si>
    <t>Confirmed (Y/N)</t>
  </si>
  <si>
    <t>Green Municipal Fund</t>
  </si>
  <si>
    <t>Grant</t>
  </si>
  <si>
    <t>N</t>
  </si>
  <si>
    <t>Municipality X</t>
  </si>
  <si>
    <t>Cash</t>
  </si>
  <si>
    <t>In-kind</t>
  </si>
  <si>
    <t>Total Funding:</t>
  </si>
  <si>
    <r>
      <t xml:space="preserve">This table outlines what costs can be partially reimbursed by FCM. </t>
    </r>
    <r>
      <rPr>
        <b/>
        <sz val="11"/>
        <color theme="1"/>
        <rFont val="Calibri"/>
        <family val="2"/>
        <scheme val="minor"/>
      </rPr>
      <t>Please pay particular attention to any costs that may be ineligible.</t>
    </r>
  </si>
  <si>
    <t>Note: If your application is approved, expenses that are eligible for partial reimbursement must be:</t>
  </si>
  <si>
    <r>
      <t>·</t>
    </r>
    <r>
      <rPr>
        <sz val="7"/>
        <color theme="1"/>
        <rFont val="Times New Roman"/>
        <family val="1"/>
      </rPr>
      <t xml:space="preserve">         </t>
    </r>
    <r>
      <rPr>
        <sz val="10"/>
        <color theme="1"/>
        <rFont val="Calibri"/>
        <family val="2"/>
        <scheme val="minor"/>
      </rPr>
      <t>incurred after the date the application is received by FCM (except consulting services to prepare the application undertaken up to 90 days prior to receipt of the application by FCM).</t>
    </r>
  </si>
  <si>
    <r>
      <t>·</t>
    </r>
    <r>
      <rPr>
        <sz val="7"/>
        <color theme="1"/>
        <rFont val="Times New Roman"/>
        <family val="1"/>
      </rPr>
      <t xml:space="preserve">         </t>
    </r>
    <r>
      <rPr>
        <sz val="10"/>
        <color theme="1"/>
        <rFont val="Calibri"/>
        <family val="2"/>
        <scheme val="minor"/>
      </rPr>
      <t>invoiced directly to your organization.</t>
    </r>
  </si>
  <si>
    <r>
      <t>·</t>
    </r>
    <r>
      <rPr>
        <sz val="7"/>
        <color theme="1"/>
        <rFont val="Times New Roman"/>
        <family val="1"/>
      </rPr>
      <t xml:space="preserve">         </t>
    </r>
    <r>
      <rPr>
        <sz val="10"/>
        <color theme="1"/>
        <rFont val="Calibri"/>
        <family val="2"/>
        <scheme val="minor"/>
      </rPr>
      <t>actually and reasonably incurred in accordance with applicable industry standards.</t>
    </r>
  </si>
  <si>
    <r>
      <t>·</t>
    </r>
    <r>
      <rPr>
        <sz val="7"/>
        <color theme="1"/>
        <rFont val="Times New Roman"/>
        <family val="1"/>
      </rPr>
      <t xml:space="preserve">         </t>
    </r>
    <r>
      <rPr>
        <sz val="10"/>
        <color theme="1"/>
        <rFont val="Calibri"/>
        <family val="2"/>
        <scheme val="minor"/>
      </rPr>
      <t>accompanied by backup documentation (i.e. invoices) if the expense is over $1,000. Please also include invoices submitted by subcontractors. The backup documentation must equal at least 50% of the total eligible costs claimed (excluding in-kind).</t>
    </r>
  </si>
  <si>
    <t>Cost Category</t>
  </si>
  <si>
    <t>Eligible costs</t>
  </si>
  <si>
    <t>Ineligible costs</t>
  </si>
  <si>
    <t>Section A: Costs incurred prior to date application received by FCM</t>
  </si>
  <si>
    <t>Consulting costs to write the GMF application incurred up to 90 days prior to application receipt date</t>
  </si>
  <si>
    <t>All other costs incurred prior to application receipt date</t>
  </si>
  <si>
    <t>Section B: Costs incurred after date application received by FCM</t>
  </si>
  <si>
    <t>Office space, supplies and general overhead costs incurred in the ordinary course of business.</t>
  </si>
  <si>
    <r>
      <t>·</t>
    </r>
    <r>
      <rPr>
        <sz val="7"/>
        <color theme="1"/>
        <rFont val="Times New Roman"/>
        <family val="1"/>
      </rPr>
      <t xml:space="preserve">         </t>
    </r>
    <r>
      <rPr>
        <sz val="11"/>
        <color theme="1"/>
        <rFont val="Calibri"/>
        <family val="2"/>
        <scheme val="minor"/>
      </rPr>
      <t xml:space="preserve">communication costs (e.g. long-distance calls or faxes) </t>
    </r>
  </si>
  <si>
    <r>
      <t>·</t>
    </r>
    <r>
      <rPr>
        <sz val="7"/>
        <color theme="1"/>
        <rFont val="Times New Roman"/>
        <family val="1"/>
      </rPr>
      <t xml:space="preserve">         </t>
    </r>
    <r>
      <rPr>
        <sz val="11"/>
        <color theme="1"/>
        <rFont val="Calibri"/>
        <family val="2"/>
        <scheme val="minor"/>
      </rPr>
      <t>printing or photocopying by outside suppliers</t>
    </r>
  </si>
  <si>
    <r>
      <t>·</t>
    </r>
    <r>
      <rPr>
        <sz val="7"/>
        <color theme="1"/>
        <rFont val="Times New Roman"/>
        <family val="1"/>
      </rPr>
      <t xml:space="preserve">         </t>
    </r>
    <r>
      <rPr>
        <sz val="11"/>
        <color theme="1"/>
        <rFont val="Calibri"/>
        <family val="2"/>
        <scheme val="minor"/>
      </rPr>
      <t>document translation</t>
    </r>
  </si>
  <si>
    <r>
      <t>·</t>
    </r>
    <r>
      <rPr>
        <sz val="7"/>
        <color theme="1"/>
        <rFont val="Times New Roman"/>
        <family val="1"/>
      </rPr>
      <t xml:space="preserve">         </t>
    </r>
    <r>
      <rPr>
        <sz val="11"/>
        <color theme="1"/>
        <rFont val="Calibri"/>
        <family val="2"/>
        <scheme val="minor"/>
      </rPr>
      <t>fees for advertising development</t>
    </r>
  </si>
  <si>
    <r>
      <t>·</t>
    </r>
    <r>
      <rPr>
        <sz val="7"/>
        <color theme="1"/>
        <rFont val="Times New Roman"/>
        <family val="1"/>
      </rPr>
      <t xml:space="preserve">         </t>
    </r>
    <r>
      <rPr>
        <sz val="11"/>
        <color theme="1"/>
        <rFont val="Calibri"/>
        <family val="2"/>
        <scheme val="minor"/>
      </rPr>
      <t>Promotional items.</t>
    </r>
  </si>
  <si>
    <r>
      <t>·</t>
    </r>
    <r>
      <rPr>
        <sz val="7"/>
        <color theme="1"/>
        <rFont val="Times New Roman"/>
        <family val="1"/>
      </rPr>
      <t xml:space="preserve">         </t>
    </r>
    <r>
      <rPr>
        <sz val="11"/>
        <color theme="1"/>
        <rFont val="Calibri"/>
        <family val="2"/>
        <scheme val="minor"/>
      </rPr>
      <t>fees for media distribution</t>
    </r>
  </si>
  <si>
    <r>
      <t>·</t>
    </r>
    <r>
      <rPr>
        <sz val="7"/>
        <color theme="1"/>
        <rFont val="Times New Roman"/>
        <family val="1"/>
      </rPr>
      <t xml:space="preserve">         </t>
    </r>
    <r>
      <rPr>
        <sz val="11"/>
        <color theme="1"/>
        <rFont val="Calibri"/>
        <family val="2"/>
        <scheme val="minor"/>
      </rPr>
      <t>website development</t>
    </r>
  </si>
  <si>
    <r>
      <t>·</t>
    </r>
    <r>
      <rPr>
        <sz val="7"/>
        <color theme="1"/>
        <rFont val="Times New Roman"/>
        <family val="1"/>
      </rPr>
      <t xml:space="preserve">         </t>
    </r>
    <r>
      <rPr>
        <sz val="11"/>
        <color theme="1"/>
        <rFont val="Calibri"/>
        <family val="2"/>
        <scheme val="minor"/>
      </rPr>
      <t>public surveys</t>
    </r>
  </si>
  <si>
    <t>The cost of a financial audit if required by FCM.</t>
  </si>
  <si>
    <t>Rental of tools and equipment.</t>
  </si>
  <si>
    <t>Rental of tools or equipment related to ongoing or other business activities.</t>
  </si>
  <si>
    <t>Any hospitality expenses such as:</t>
  </si>
  <si>
    <r>
      <t>·</t>
    </r>
    <r>
      <rPr>
        <sz val="7"/>
        <color theme="1"/>
        <rFont val="Times New Roman"/>
        <family val="1"/>
      </rPr>
      <t xml:space="preserve">         </t>
    </r>
    <r>
      <rPr>
        <sz val="11"/>
        <color theme="1"/>
        <rFont val="Calibri"/>
        <family val="2"/>
        <scheme val="minor"/>
      </rPr>
      <t>food and drink</t>
    </r>
  </si>
  <si>
    <r>
      <t>·</t>
    </r>
    <r>
      <rPr>
        <sz val="7"/>
        <color theme="1"/>
        <rFont val="Times New Roman"/>
        <family val="1"/>
      </rPr>
      <t xml:space="preserve">         </t>
    </r>
    <r>
      <rPr>
        <sz val="11"/>
        <color theme="1"/>
        <rFont val="Calibri"/>
        <family val="2"/>
        <scheme val="minor"/>
      </rPr>
      <t>alcohol</t>
    </r>
  </si>
  <si>
    <r>
      <t>·</t>
    </r>
    <r>
      <rPr>
        <sz val="7"/>
        <color theme="1"/>
        <rFont val="Times New Roman"/>
        <family val="1"/>
      </rPr>
      <t xml:space="preserve">         </t>
    </r>
    <r>
      <rPr>
        <sz val="11"/>
        <color theme="1"/>
        <rFont val="Calibri"/>
        <family val="2"/>
        <scheme val="minor"/>
      </rPr>
      <t>door prizes</t>
    </r>
  </si>
  <si>
    <r>
      <t>·</t>
    </r>
    <r>
      <rPr>
        <sz val="7"/>
        <color theme="1"/>
        <rFont val="Times New Roman"/>
        <family val="1"/>
      </rPr>
      <t xml:space="preserve">         </t>
    </r>
    <r>
      <rPr>
        <sz val="11"/>
        <color theme="1"/>
        <rFont val="Calibri"/>
        <family val="2"/>
        <scheme val="minor"/>
      </rPr>
      <t>entertainment</t>
    </r>
  </si>
  <si>
    <r>
      <t>·</t>
    </r>
    <r>
      <rPr>
        <sz val="7"/>
        <color theme="1"/>
        <rFont val="Times New Roman"/>
        <family val="1"/>
      </rPr>
      <t xml:space="preserve">         </t>
    </r>
    <r>
      <rPr>
        <sz val="11"/>
        <color theme="1"/>
        <rFont val="Calibri"/>
        <family val="2"/>
        <scheme val="minor"/>
      </rPr>
      <t>music</t>
    </r>
  </si>
  <si>
    <r>
      <t>·</t>
    </r>
    <r>
      <rPr>
        <sz val="7"/>
        <color theme="1"/>
        <rFont val="Times New Roman"/>
        <family val="1"/>
      </rPr>
      <t xml:space="preserve">         </t>
    </r>
    <r>
      <rPr>
        <sz val="11"/>
        <color theme="1"/>
        <rFont val="Calibri"/>
        <family val="2"/>
        <scheme val="minor"/>
      </rPr>
      <t>decorations</t>
    </r>
  </si>
  <si>
    <r>
      <t>·</t>
    </r>
    <r>
      <rPr>
        <sz val="7"/>
        <color theme="1"/>
        <rFont val="Times New Roman"/>
        <family val="1"/>
      </rPr>
      <t xml:space="preserve">         </t>
    </r>
    <r>
      <rPr>
        <sz val="11"/>
        <color theme="1"/>
        <rFont val="Calibri"/>
        <family val="2"/>
        <scheme val="minor"/>
      </rPr>
      <t>flowers, centerpieces</t>
    </r>
  </si>
  <si>
    <t>Fees for professional or technical consultants and contractors.</t>
  </si>
  <si>
    <r>
      <t>·</t>
    </r>
    <r>
      <rPr>
        <sz val="7"/>
        <color theme="1"/>
        <rFont val="Times New Roman"/>
        <family val="1"/>
      </rPr>
      <t xml:space="preserve">         </t>
    </r>
    <r>
      <rPr>
        <sz val="11"/>
        <color theme="1"/>
        <rFont val="Calibri"/>
        <family val="2"/>
        <scheme val="minor"/>
      </rPr>
      <t>Costs for engineering studies, audit studies or feasibility studies for which grants or contributions are provided by or committed to be provided by any program of the Government of Canada.</t>
    </r>
  </si>
  <si>
    <r>
      <t>·</t>
    </r>
    <r>
      <rPr>
        <sz val="7"/>
        <color theme="1"/>
        <rFont val="Times New Roman"/>
        <family val="1"/>
      </rPr>
      <t xml:space="preserve">         </t>
    </r>
    <r>
      <rPr>
        <sz val="11"/>
        <color theme="1"/>
        <rFont val="Calibri"/>
        <family val="2"/>
        <scheme val="minor"/>
      </rPr>
      <t>Costs related to baseline assessments (e.g. energy or waste audits) or environmental assessments.</t>
    </r>
  </si>
  <si>
    <t>The portion of taxes for which your organization is not otherwise eligible for rebate.</t>
  </si>
  <si>
    <t xml:space="preserve">Contribution of staff time by your organization’s employees (including permanent and contract employees). The value of the total in-kind contributions for staff salaries or other remuneration cannot exceed 10% of the other eligible costs. </t>
  </si>
  <si>
    <r>
      <t>·</t>
    </r>
    <r>
      <rPr>
        <sz val="7"/>
        <color rgb="FF000000"/>
        <rFont val="Times New Roman"/>
        <family val="1"/>
      </rPr>
      <t xml:space="preserve">   </t>
    </r>
    <r>
      <rPr>
        <sz val="11"/>
        <color rgb="FF000000"/>
        <rFont val="Calibri"/>
        <family val="2"/>
      </rPr>
      <t>In-kind contribution of goods and services other than salaries.</t>
    </r>
  </si>
  <si>
    <r>
      <t>·</t>
    </r>
    <r>
      <rPr>
        <sz val="7"/>
        <color rgb="FF000000"/>
        <rFont val="Times New Roman"/>
        <family val="1"/>
      </rPr>
      <t xml:space="preserve">   </t>
    </r>
    <r>
      <rPr>
        <sz val="11"/>
        <color rgb="FF000000"/>
        <rFont val="Calibri"/>
        <family val="2"/>
      </rPr>
      <t>In-kind contributions made by anyone other than your organization.</t>
    </r>
  </si>
  <si>
    <t>To claim this type of in-kind contribution, you will have to submit a letter from an authorized officer within your organization confirming the details of the in kind contribution.</t>
  </si>
  <si>
    <r>
      <t>·</t>
    </r>
    <r>
      <rPr>
        <sz val="7"/>
        <color rgb="FF000000"/>
        <rFont val="Times New Roman"/>
        <family val="1"/>
      </rPr>
      <t xml:space="preserve">   </t>
    </r>
    <r>
      <rPr>
        <sz val="11"/>
        <color rgb="FF000000"/>
        <rFont val="Calibri"/>
        <family val="2"/>
      </rPr>
      <t>In-kind contribution by your organization above 10% of eligible costs.</t>
    </r>
  </si>
  <si>
    <t>Additional Funding Source</t>
  </si>
  <si>
    <t>WORK PLAN AND BUDGET - Field Tests</t>
  </si>
  <si>
    <t>GMF Eligible and Ineligible Costs — Field Tests</t>
  </si>
  <si>
    <r>
      <t>·</t>
    </r>
    <r>
      <rPr>
        <sz val="7"/>
        <color theme="1"/>
        <rFont val="Times New Roman"/>
        <family val="1"/>
      </rPr>
      <t xml:space="preserve">         </t>
    </r>
    <r>
      <rPr>
        <sz val="10"/>
        <color theme="1"/>
        <rFont val="Calibri"/>
        <family val="2"/>
        <scheme val="minor"/>
      </rPr>
      <t>an integral and an essential component of the initiative and required to help achieve the environmental objective of the initiative.</t>
    </r>
  </si>
  <si>
    <t xml:space="preserve">Administrative costs that are directly linked to and have been incurred for the field test, such as: </t>
  </si>
  <si>
    <r>
      <t>·</t>
    </r>
    <r>
      <rPr>
        <sz val="7"/>
        <color theme="1"/>
        <rFont val="Times New Roman"/>
        <family val="1"/>
      </rPr>
      <t xml:space="preserve">         </t>
    </r>
    <r>
      <rPr>
        <sz val="11"/>
        <color theme="1"/>
        <rFont val="Calibri"/>
        <family val="2"/>
        <scheme val="minor"/>
      </rPr>
      <t>permits or certifications required for the field test</t>
    </r>
  </si>
  <si>
    <r>
      <t>·</t>
    </r>
    <r>
      <rPr>
        <sz val="7"/>
        <color theme="1"/>
        <rFont val="Times New Roman"/>
        <family val="1"/>
      </rPr>
      <t xml:space="preserve">         </t>
    </r>
    <r>
      <rPr>
        <sz val="11"/>
        <color theme="1"/>
        <rFont val="Calibri"/>
        <family val="2"/>
        <scheme val="minor"/>
      </rPr>
      <t>acquisition of documents used exclusively for the field test</t>
    </r>
  </si>
  <si>
    <t xml:space="preserve">Advertising costs essential to communicating the field test to the public, as well as field test evaluation such as: </t>
  </si>
  <si>
    <r>
      <t>·</t>
    </r>
    <r>
      <rPr>
        <sz val="7"/>
        <color theme="1"/>
        <rFont val="Times New Roman"/>
        <family val="1"/>
      </rPr>
      <t xml:space="preserve">         </t>
    </r>
    <r>
      <rPr>
        <sz val="11"/>
        <color theme="1"/>
        <rFont val="Calibri"/>
        <family val="2"/>
        <scheme val="minor"/>
      </rPr>
      <t>Advertising costs for general education or publicity that is a result of ongoing or other business activity and not a specific requirement of the field test.</t>
    </r>
  </si>
  <si>
    <t>Small-scale capital costs, subject to pre-approval by FCM. Note that where practical, rental is preferred over purchase.</t>
  </si>
  <si>
    <r>
      <t>·</t>
    </r>
    <r>
      <rPr>
        <sz val="7"/>
        <color theme="1"/>
        <rFont val="Times New Roman"/>
        <family val="1"/>
      </rPr>
      <t xml:space="preserve">         </t>
    </r>
    <r>
      <rPr>
        <sz val="11"/>
        <color theme="1"/>
        <rFont val="Calibri"/>
        <family val="2"/>
        <scheme val="minor"/>
      </rPr>
      <t>Any major capital costs.</t>
    </r>
  </si>
  <si>
    <r>
      <t>·</t>
    </r>
    <r>
      <rPr>
        <sz val="7"/>
        <color theme="1"/>
        <rFont val="Times New Roman"/>
        <family val="1"/>
      </rPr>
      <t xml:space="preserve">         </t>
    </r>
    <r>
      <rPr>
        <sz val="11"/>
        <color theme="1"/>
        <rFont val="Calibri"/>
        <family val="2"/>
        <scheme val="minor"/>
      </rPr>
      <t>Purchase or lease of real property.</t>
    </r>
  </si>
  <si>
    <r>
      <t>·</t>
    </r>
    <r>
      <rPr>
        <sz val="7"/>
        <color theme="1"/>
        <rFont val="Times New Roman"/>
        <family val="1"/>
      </rPr>
      <t xml:space="preserve">         </t>
    </r>
    <r>
      <rPr>
        <sz val="11"/>
        <color theme="1"/>
        <rFont val="Calibri"/>
        <family val="2"/>
        <scheme val="minor"/>
      </rPr>
      <t>Software.</t>
    </r>
  </si>
  <si>
    <t>Waste sector only:</t>
  </si>
  <si>
    <r>
      <t>·</t>
    </r>
    <r>
      <rPr>
        <sz val="7"/>
        <color theme="1"/>
        <rFont val="Times New Roman"/>
        <family val="1"/>
      </rPr>
      <t xml:space="preserve">         </t>
    </r>
    <r>
      <rPr>
        <sz val="11"/>
        <color theme="1"/>
        <rFont val="Calibri"/>
        <family val="2"/>
        <scheme val="minor"/>
      </rPr>
      <t>Purchase of any bins used to collect waste.</t>
    </r>
  </si>
  <si>
    <r>
      <t>·</t>
    </r>
    <r>
      <rPr>
        <sz val="7"/>
        <color theme="1"/>
        <rFont val="Times New Roman"/>
        <family val="1"/>
      </rPr>
      <t xml:space="preserve">         </t>
    </r>
    <r>
      <rPr>
        <sz val="11"/>
        <color theme="1"/>
        <rFont val="Calibri"/>
        <family val="2"/>
        <scheme val="minor"/>
      </rPr>
      <t>Retrofit of all vehicles, such as loaders, trash compactors or collection vehicles.</t>
    </r>
  </si>
  <si>
    <t>Costs related to meetings and public gatherings that communicate the field test to the public and that collect feedback, such as:</t>
  </si>
  <si>
    <r>
      <t>·</t>
    </r>
    <r>
      <rPr>
        <sz val="7"/>
        <color theme="1"/>
        <rFont val="Times New Roman"/>
        <family val="1"/>
      </rPr>
      <t xml:space="preserve">         </t>
    </r>
    <r>
      <rPr>
        <sz val="11"/>
        <color theme="1"/>
        <rFont val="Calibri"/>
        <family val="2"/>
        <scheme val="minor"/>
      </rPr>
      <t xml:space="preserve">facility rental </t>
    </r>
  </si>
  <si>
    <r>
      <t>·</t>
    </r>
    <r>
      <rPr>
        <sz val="7"/>
        <color theme="1"/>
        <rFont val="Times New Roman"/>
        <family val="1"/>
      </rPr>
      <t xml:space="preserve">         </t>
    </r>
    <r>
      <rPr>
        <sz val="11"/>
        <color theme="1"/>
        <rFont val="Calibri"/>
        <family val="2"/>
        <scheme val="minor"/>
      </rPr>
      <t xml:space="preserve">audiovisual equipment rental </t>
    </r>
  </si>
  <si>
    <r>
      <t>·</t>
    </r>
    <r>
      <rPr>
        <sz val="7"/>
        <color theme="1"/>
        <rFont val="Times New Roman"/>
        <family val="1"/>
      </rPr>
      <t xml:space="preserve">         </t>
    </r>
    <r>
      <rPr>
        <sz val="11"/>
        <color theme="1"/>
        <rFont val="Calibri"/>
        <family val="2"/>
        <scheme val="minor"/>
      </rPr>
      <t>Any costs associated with person(s) enrolled on your organization’s payroll, except for those defined under the category listed as “in-kind.”</t>
    </r>
  </si>
  <si>
    <t xml:space="preserve">Supplies and materials that are specifically needed to undertake the field test. </t>
  </si>
  <si>
    <t>Costs related to ongoing or other business activities, and not a specific requirement of the field test.</t>
  </si>
  <si>
    <t xml:space="preserve">Transportation costs for delivery of materials and services essential for the field test. </t>
  </si>
  <si>
    <t xml:space="preserve">Any transportation expense related to ongoing or other business activities. </t>
  </si>
  <si>
    <t>Example: In a waste field test, waste collection and delivery to a facility located in proximity of a waste disposal site would not be eligible, as waste collection is an ongoing activity that occurs regardless of the field test.</t>
  </si>
  <si>
    <t>Travel and associated expenses for consultants to the extent that the travel and accommodation rates comply with Treasury Board of Canada guidelines and to the extent the such travel is necessary to conduct the test.</t>
  </si>
  <si>
    <r>
      <t>·</t>
    </r>
    <r>
      <rPr>
        <sz val="7"/>
        <color rgb="FF000000"/>
        <rFont val="Times New Roman"/>
        <family val="1"/>
      </rPr>
      <t xml:space="preserve">   </t>
    </r>
    <r>
      <rPr>
        <sz val="11"/>
        <color rgb="FF000000"/>
        <rFont val="Calibri"/>
        <family val="2"/>
      </rPr>
      <t>Your travel and associated expenses or those of a partner in the project.</t>
    </r>
  </si>
  <si>
    <r>
      <t>·</t>
    </r>
    <r>
      <rPr>
        <sz val="7"/>
        <color rgb="FF000000"/>
        <rFont val="Times New Roman"/>
        <family val="1"/>
      </rPr>
      <t xml:space="preserve">   </t>
    </r>
    <r>
      <rPr>
        <sz val="11"/>
        <color rgb="FF000000"/>
        <rFont val="Calibri"/>
        <family val="2"/>
      </rPr>
      <t>Travel, accommodation and fees to attend conferences, missions, trade shows, etc.</t>
    </r>
  </si>
  <si>
    <t>The portion of taxes for which your organization is eligible for rebate (provincial, territorial or federal).</t>
  </si>
  <si>
    <t>Pre-application</t>
  </si>
  <si>
    <t xml:space="preserve">1) Administrative </t>
  </si>
  <si>
    <t xml:space="preserve">2) Advertising </t>
  </si>
  <si>
    <t>3) Audit</t>
  </si>
  <si>
    <t>4) Capital</t>
  </si>
  <si>
    <t>5) Equipment rental</t>
  </si>
  <si>
    <t>6) Meetings and public gatherings</t>
  </si>
  <si>
    <t>7) Services</t>
  </si>
  <si>
    <t>8) Supplies and materials</t>
  </si>
  <si>
    <t>9) Transportation, shipping and courier charges</t>
  </si>
  <si>
    <t>10) Travel and accommodation</t>
  </si>
  <si>
    <t>11) Taxes</t>
  </si>
  <si>
    <t>12) In-kind</t>
  </si>
  <si>
    <t>Phase A: Develop test plan</t>
  </si>
  <si>
    <t>Phase B: Prepare and set up test</t>
  </si>
  <si>
    <t>Phase C: Conduct test</t>
  </si>
  <si>
    <t>Phase D: Analyze and make recommendations</t>
  </si>
  <si>
    <t>Phase E: Reporting</t>
  </si>
  <si>
    <t>Amount</t>
  </si>
  <si>
    <t>Total Eligible Costs</t>
  </si>
  <si>
    <t>Total Costs</t>
  </si>
  <si>
    <t>Phase 1 Subtotal</t>
  </si>
  <si>
    <t>Phase 2 Subtotal</t>
  </si>
  <si>
    <t>Phase 3 Subtotal</t>
  </si>
  <si>
    <t>Phase 4 Subtotal</t>
  </si>
  <si>
    <t>Phase 5 Subtotal</t>
  </si>
  <si>
    <t>Phase 6 Subtotal</t>
  </si>
  <si>
    <t>The first phase entails planning the details of how the field test will be conducted. Tasks may include setting test objectives, determining the methodology and designing the test (duration of the testing, the sampling methodology, etc.), and establishing performance measures or criteria to evaluate the test results. If a task has already been completed, please specify this.</t>
  </si>
  <si>
    <t>In this phase, tasks could include applying for and obtaining necessary permits or approvals, leasing and setting up equipment, materials and/or procedures in accordance with the test plan.</t>
  </si>
  <si>
    <t>The last phase requires preparation of a final version of the test report, and council approval for it.</t>
  </si>
  <si>
    <t>Tasks in this phase may include testing the equipment, materials and/or procedures, monitoring the testing as it proceeds and collecting data.</t>
  </si>
  <si>
    <t>During this phase, tasks should include analyzing the data, evaluating the results, and making recommendations for full-scale implementation of the municipal environmental project. The analysis should include an evaluation of the environmental and financial impacts of full-scale implementation, if this is recommended. A municipal environmental project is a project that responds to a municipal need and contributes to cleaner air, water, and/or soil, and/or reduces greenhouse gas emissions. The recommendations should respond to the objectives of the field test, and indicate the next steps in the process toward implementation.</t>
  </si>
  <si>
    <t>Phase 1: Develop test plan</t>
  </si>
  <si>
    <t>Phase 2: Prepare and set up test</t>
  </si>
  <si>
    <t>Phase 3: Conduct test</t>
  </si>
  <si>
    <t>Phase 4: Analyze and make recommendations</t>
  </si>
  <si>
    <t>Phase 5: Reporting</t>
  </si>
  <si>
    <t>Phase 7 Subtotal</t>
  </si>
  <si>
    <t>Phases for Field Tests</t>
  </si>
  <si>
    <t>Lead Applicant</t>
  </si>
  <si>
    <t>Phases</t>
  </si>
  <si>
    <t>[Should equal Total Costs from the Workplan and Budget Table, below]</t>
  </si>
  <si>
    <t>Budget Total Costs</t>
  </si>
  <si>
    <t>Budget Total Eligible Costs</t>
  </si>
  <si>
    <r>
      <t xml:space="preserve">INSTRUCTIONS
</t>
    </r>
    <r>
      <rPr>
        <sz val="11"/>
        <color theme="1"/>
        <rFont val="Calibri"/>
        <family val="2"/>
        <scheme val="minor"/>
      </rPr>
      <t xml:space="preserve">Enter all funding sources for this environmental or sustainable initiative. For each funding source, please indicate the amount of the funding, and when the funding is confirmed or expected to be confirmed. The total of all funding sources must equal the total project costs in your </t>
    </r>
    <r>
      <rPr>
        <u/>
        <sz val="11"/>
        <color theme="1"/>
        <rFont val="Calibri"/>
        <family val="2"/>
        <scheme val="minor"/>
      </rPr>
      <t xml:space="preserve">Workplan and Budget table (tab 1). </t>
    </r>
    <r>
      <rPr>
        <sz val="11"/>
        <color theme="1"/>
        <rFont val="Calibri"/>
        <family val="2"/>
        <scheme val="minor"/>
      </rPr>
      <t xml:space="preserve">
The municipal government's cash contribution must be at least 10 per cent of the eligible costs for a field test. 
</t>
    </r>
    <r>
      <rPr>
        <b/>
        <sz val="11"/>
        <color theme="1"/>
        <rFont val="Calibri"/>
        <family val="2"/>
        <scheme val="minor"/>
      </rPr>
      <t xml:space="preserve">Note: </t>
    </r>
    <r>
      <rPr>
        <sz val="11"/>
        <color theme="1"/>
        <rFont val="Calibri"/>
        <family val="2"/>
        <scheme val="minor"/>
      </rPr>
      <t>FCM offers grants, which cover up to 50% of eligible costs to a maximum of $175,000, to undertake eligible tests. The spreadsheet will auto-calculate the maximum eligible GMF grant amount according to the Total Eligible Costs in the budget. FCM will cap the GMF grant amounts according to the other confirmed sources of funding.</t>
    </r>
  </si>
  <si>
    <t>In-kind costs (Lead applicant - staff time)  - Change ONLY if less than 10% of Eligible Cash Costs</t>
  </si>
  <si>
    <t>Date Committed
DD-MM-YYYY</t>
  </si>
  <si>
    <t>Percentage of Total Budget</t>
  </si>
  <si>
    <t>End date:</t>
  </si>
  <si>
    <t>Start date:</t>
  </si>
  <si>
    <t>Phase 6: Additional Phase</t>
  </si>
  <si>
    <t>Phase 7: Additional Phase</t>
  </si>
  <si>
    <r>
      <t xml:space="preserve">INSTRUCTIONS
</t>
    </r>
    <r>
      <rPr>
        <b/>
        <sz val="11"/>
        <color theme="1"/>
        <rFont val="Calibri"/>
        <family val="2"/>
      </rPr>
      <t xml:space="preserve">▪ PHASES: </t>
    </r>
    <r>
      <rPr>
        <sz val="11"/>
        <color theme="1"/>
        <rFont val="Calibri"/>
        <family val="2"/>
      </rPr>
      <t xml:space="preserve">A phase is defined as a collection of tasks aimed at completing a major deliverable (a milestone). GMF mandatory phases must be included in your workplan, as indicated in the table below. If any phase has already been completed, or is not part of your study, explain in the “Notes” section below.  </t>
    </r>
    <r>
      <rPr>
        <b/>
        <sz val="11"/>
        <color theme="1"/>
        <rFont val="Calibri"/>
        <family val="2"/>
      </rPr>
      <t xml:space="preserve">
▪ ADDITIONAL PHASES:</t>
    </r>
    <r>
      <rPr>
        <sz val="11"/>
        <color theme="1"/>
        <rFont val="Calibri"/>
        <family val="2"/>
      </rPr>
      <t xml:space="preserve"> You cannot add phases to the workplan due to the template structure, but you can edit the two additional blank phases at the bottom of the table. </t>
    </r>
    <r>
      <rPr>
        <b/>
        <sz val="11"/>
        <color theme="1"/>
        <rFont val="Calibri"/>
        <family val="2"/>
      </rPr>
      <t xml:space="preserve">
▪ START/END DATES:</t>
    </r>
    <r>
      <rPr>
        <sz val="11"/>
        <color theme="1"/>
        <rFont val="Calibri"/>
        <family val="2"/>
      </rPr>
      <t xml:space="preserve"> Enter the estimated start and end dates for each phase. Note: FCM expects that in most circumstances, funded initiatives will be complete within three years of the date of approval. This requirement will be noted in your contract with FCM.</t>
    </r>
    <r>
      <rPr>
        <b/>
        <sz val="11"/>
        <color theme="1"/>
        <rFont val="Calibri"/>
        <family val="2"/>
      </rPr>
      <t xml:space="preserve">
▪ TASKS: </t>
    </r>
    <r>
      <rPr>
        <sz val="11"/>
        <color theme="1"/>
        <rFont val="Calibri"/>
        <family val="2"/>
      </rPr>
      <t xml:space="preserve">A task is defined as a single activity undertaken to achieve a phase. For each task identified, provide a description of what the task entails and estimate the cost. Individual tasks should generally be less than $50,000. Insert additional rows as needed. Costs should be separated into GMF’s eligible and ineligible categories. Refer to the eligible and ineligible costs table (tab 3) for a list of costs that can be partially reimbursed by FCM. </t>
    </r>
    <r>
      <rPr>
        <b/>
        <sz val="11"/>
        <color theme="1"/>
        <rFont val="Calibri"/>
        <family val="2"/>
      </rPr>
      <t xml:space="preserve">
▪ IN-KIND COSTS: </t>
    </r>
    <r>
      <rPr>
        <sz val="11"/>
        <color theme="1"/>
        <rFont val="Calibri"/>
        <family val="2"/>
      </rPr>
      <t xml:space="preserve">The budget should include cash costs only.  Add eligible or ineligible in-kind costs to the “In-kind costs” rows near the bottom of the table. Note that eligible in-kind costs cannot exceed 10 per cent of the total eligible costs. </t>
    </r>
    <r>
      <rPr>
        <b/>
        <sz val="11"/>
        <color theme="1"/>
        <rFont val="Calibri"/>
        <family val="2"/>
      </rPr>
      <t xml:space="preserve">
▪ CONTINGENCY COSTS: </t>
    </r>
    <r>
      <rPr>
        <sz val="11"/>
        <color theme="1"/>
        <rFont val="Calibri"/>
        <family val="2"/>
      </rPr>
      <t>Contingency costs are eligible, but cannot be listed as a separate budget item. Allocate contingency costs within the relevant budget items as and where appropriate, and add an explanation of the contingency percentage or amount in the “Contingency costs” section below the table.
▪</t>
    </r>
    <r>
      <rPr>
        <b/>
        <sz val="11"/>
        <color theme="1"/>
        <rFont val="Calibri"/>
        <family val="2"/>
      </rPr>
      <t xml:space="preserve"> PUBLIC and/or STAKEHOLDER CONSULTATION: </t>
    </r>
    <r>
      <rPr>
        <sz val="11"/>
        <color theme="1"/>
        <rFont val="Calibri"/>
        <family val="2"/>
      </rPr>
      <t xml:space="preserve"> Specify when and how public and/or stakeholder consultation will be conducted by adding task(s) to one or more phases, as necessary.</t>
    </r>
    <r>
      <rPr>
        <b/>
        <sz val="11"/>
        <color theme="1"/>
        <rFont val="Calibri"/>
        <family val="2"/>
      </rPr>
      <t xml:space="preserve">
▪ TAXES: </t>
    </r>
    <r>
      <rPr>
        <sz val="11"/>
        <color theme="1"/>
        <rFont val="Calibri"/>
        <family val="2"/>
      </rPr>
      <t>You may include the portion of taxes for which your organization is not eligible for a rebate (provincial, territorial, or federal) in your budget. Allocate this amount within the relevant tasks as and where appropriate.</t>
    </r>
    <r>
      <rPr>
        <b/>
        <sz val="11"/>
        <color theme="1"/>
        <rFont val="Calibri"/>
        <family val="2"/>
      </rPr>
      <t xml:space="preserve">
▪ DELETING ROWS: </t>
    </r>
    <r>
      <rPr>
        <sz val="11"/>
        <color theme="1"/>
        <rFont val="Calibri"/>
        <family val="2"/>
      </rPr>
      <t>Rows cannot be deleted, due to the template’s structure. Leave extra or empty rows blank.</t>
    </r>
    <r>
      <rPr>
        <b/>
        <sz val="11"/>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</si>
</sst>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d/mm/yyyy;@"/>
    <numFmt numFmtId="165" formatCode="_-* #,##0_-;\-* #,##0_-;_-* &quot;-&quot;??_-;_-@_-"/>
    <numFmt numFmtId="166" formatCode="&quot;$&quot;#,##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sz val="11"/>
      <color theme="1"/>
      <name val="Calibri"/>
      <family val="2"/>
    </font>
    <font>
      <sz val="11"/>
      <color theme="1"/>
      <name val="Calibri"/>
      <family val="2"/>
    </font>
    <font>
      <b/>
      <sz val="12"/>
      <color theme="1"/>
      <name val="Calibri"/>
      <family val="2"/>
    </font>
    <font>
      <sz val="12"/>
      <color theme="1"/>
      <name val="Calibri"/>
      <family val="2"/>
      <scheme val="minor"/>
    </font>
    <font>
      <i/>
      <sz val="11"/>
      <color theme="1"/>
      <name val="Calibri"/>
      <family val="2"/>
    </font>
    <font>
      <i/>
      <sz val="11"/>
      <color theme="1"/>
      <name val="Calibri"/>
      <family val="2"/>
      <scheme val="minor"/>
    </font>
    <font>
      <sz val="11"/>
      <color theme="0" tint="-4.9989318521683403E-2"/>
      <name val="Calibri"/>
      <family val="2"/>
    </font>
    <font>
      <b/>
      <sz val="11"/>
      <name val="Calibri"/>
      <family val="2"/>
    </font>
    <font>
      <i/>
      <sz val="11"/>
      <name val="Calibri"/>
      <family val="2"/>
    </font>
    <font>
      <b/>
      <sz val="11"/>
      <color rgb="FFFF0000"/>
      <name val="Calibri"/>
      <family val="2"/>
    </font>
    <font>
      <b/>
      <sz val="11"/>
      <color rgb="FF000000"/>
      <name val="Calibri"/>
      <family val="2"/>
    </font>
    <font>
      <b/>
      <sz val="12"/>
      <color rgb="FF000000"/>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0"/>
      <color theme="1"/>
      <name val="Symbol"/>
      <family val="1"/>
      <charset val="2"/>
    </font>
    <font>
      <sz val="7"/>
      <color theme="1"/>
      <name val="Times New Roman"/>
      <family val="1"/>
    </font>
    <font>
      <sz val="11"/>
      <color theme="1"/>
      <name val="Symbol"/>
      <family val="1"/>
      <charset val="2"/>
    </font>
    <font>
      <sz val="11"/>
      <color rgb="FF000000"/>
      <name val="Symbol"/>
      <family val="1"/>
      <charset val="2"/>
    </font>
    <font>
      <sz val="7"/>
      <color rgb="FF000000"/>
      <name val="Times New Roman"/>
      <family val="1"/>
    </font>
    <font>
      <sz val="11"/>
      <name val="Calibri"/>
      <family val="2"/>
    </font>
    <font>
      <sz val="11"/>
      <color rgb="FF000000"/>
      <name val="Calibri"/>
      <family val="2"/>
    </font>
    <font>
      <b/>
      <sz val="11"/>
      <name val="Calibri"/>
      <family val="2"/>
      <scheme val="minor"/>
    </font>
    <font>
      <sz val="9.5"/>
      <color theme="1"/>
      <name val="Calibri"/>
      <family val="2"/>
      <scheme val="minor"/>
    </font>
    <font>
      <u/>
      <sz val="11"/>
      <color theme="1"/>
      <name val="Calibri"/>
      <family val="2"/>
      <scheme val="minor"/>
    </font>
    <font>
      <sz val="11"/>
      <color rgb="FF000000"/>
      <name val="Calibri"/>
      <family val="2"/>
      <scheme val="minor"/>
    </font>
    <font>
      <b/>
      <sz val="12"/>
      <name val="Calibri"/>
      <family val="2"/>
    </font>
    <font>
      <b/>
      <sz val="16"/>
      <color theme="1"/>
      <name val="Calibri"/>
      <family val="2"/>
    </font>
    <font>
      <u/>
      <sz val="11"/>
      <color theme="10"/>
      <name val="Calibri"/>
      <family val="2"/>
      <scheme val="minor"/>
    </font>
    <font>
      <b/>
      <u/>
      <sz val="18"/>
      <color theme="1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6" tint="0.39994506668294322"/>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right style="double">
        <color indexed="64"/>
      </right>
      <top/>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4" fillId="0" borderId="0" applyNumberFormat="0" applyFill="0" applyBorder="0" applyAlignment="0" applyProtection="0"/>
  </cellStyleXfs>
  <cellXfs count="183">
    <xf numFmtId="0" fontId="0" fillId="0" borderId="0" xfId="0"/>
    <xf numFmtId="0" fontId="23" fillId="0" borderId="21" xfId="0" applyFont="1" applyBorder="1" applyAlignment="1">
      <alignment horizontal="left" vertical="center" wrapText="1" indent="3"/>
    </xf>
    <xf numFmtId="0" fontId="23" fillId="0" borderId="23" xfId="0" applyFont="1" applyBorder="1" applyAlignment="1">
      <alignment horizontal="left" vertical="center" wrapText="1" indent="3"/>
    </xf>
    <xf numFmtId="0" fontId="23" fillId="0" borderId="35" xfId="0" applyFont="1" applyBorder="1" applyAlignment="1">
      <alignment horizontal="left" vertical="center" wrapText="1" indent="3"/>
    </xf>
    <xf numFmtId="0" fontId="2" fillId="0" borderId="32" xfId="0" applyFont="1" applyBorder="1" applyAlignment="1">
      <alignment vertical="center" wrapText="1"/>
    </xf>
    <xf numFmtId="0" fontId="23" fillId="0" borderId="21" xfId="0" applyFont="1" applyBorder="1" applyAlignment="1">
      <alignment horizontal="left" vertical="center" wrapText="1" indent="5"/>
    </xf>
    <xf numFmtId="0" fontId="23" fillId="0" borderId="32" xfId="0" applyFont="1" applyBorder="1" applyAlignment="1">
      <alignment horizontal="left" vertical="center" wrapText="1" indent="3"/>
    </xf>
    <xf numFmtId="0" fontId="27" fillId="0" borderId="21" xfId="0" applyFont="1" applyBorder="1" applyAlignment="1">
      <alignment vertical="center" wrapText="1"/>
    </xf>
    <xf numFmtId="0" fontId="24" fillId="0" borderId="35" xfId="0" applyFont="1" applyBorder="1" applyAlignment="1">
      <alignment horizontal="left" vertical="center" wrapText="1" indent="2"/>
    </xf>
    <xf numFmtId="0" fontId="24" fillId="0" borderId="38" xfId="0" applyFont="1" applyBorder="1" applyAlignment="1">
      <alignment horizontal="left" vertical="center" wrapText="1" indent="2"/>
    </xf>
    <xf numFmtId="0" fontId="2" fillId="0" borderId="35" xfId="0" applyFont="1" applyBorder="1" applyAlignment="1">
      <alignment vertical="center" wrapText="1"/>
    </xf>
    <xf numFmtId="0" fontId="24" fillId="0" borderId="32" xfId="0" applyFont="1" applyBorder="1" applyAlignment="1">
      <alignment horizontal="left" vertical="center" wrapText="1" indent="2"/>
    </xf>
    <xf numFmtId="0" fontId="27" fillId="0" borderId="35" xfId="0" applyFont="1" applyBorder="1" applyAlignment="1">
      <alignment horizontal="left" vertical="center" wrapText="1" indent="2"/>
    </xf>
    <xf numFmtId="0" fontId="0" fillId="0" borderId="37" xfId="0" applyBorder="1" applyAlignment="1">
      <alignment vertical="center" wrapText="1"/>
    </xf>
    <xf numFmtId="0" fontId="19" fillId="0" borderId="0" xfId="0" applyFont="1" applyAlignment="1">
      <alignment vertical="center"/>
    </xf>
    <xf numFmtId="0" fontId="0" fillId="0" borderId="0" xfId="0"/>
    <xf numFmtId="0" fontId="2" fillId="0" borderId="25" xfId="0" applyFont="1" applyBorder="1" applyAlignment="1" applyProtection="1">
      <alignment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 fillId="0" borderId="26" xfId="0" applyFont="1" applyBorder="1" applyAlignment="1" applyProtection="1">
      <alignment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5" fillId="3" borderId="25"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4" xfId="0" applyFont="1" applyFill="1" applyBorder="1" applyAlignment="1" applyProtection="1">
      <alignment horizontal="center" vertical="center" wrapText="1"/>
    </xf>
    <xf numFmtId="0" fontId="0" fillId="0" borderId="23" xfId="0" applyBorder="1" applyAlignment="1">
      <alignment vertical="center" wrapText="1"/>
    </xf>
    <xf numFmtId="0" fontId="0" fillId="0" borderId="32" xfId="0" applyBorder="1" applyAlignment="1">
      <alignment vertical="center" wrapText="1"/>
    </xf>
    <xf numFmtId="0" fontId="0" fillId="0" borderId="21" xfId="0" applyBorder="1" applyAlignment="1">
      <alignment vertical="center" wrapText="1"/>
    </xf>
    <xf numFmtId="0" fontId="0" fillId="0" borderId="35" xfId="0" applyBorder="1" applyAlignment="1">
      <alignment vertical="center" wrapText="1"/>
    </xf>
    <xf numFmtId="0" fontId="20" fillId="0" borderId="33" xfId="0" applyFont="1" applyBorder="1" applyAlignment="1">
      <alignment horizontal="left" vertical="center" wrapText="1" indent="2"/>
    </xf>
    <xf numFmtId="0" fontId="29" fillId="0" borderId="23" xfId="0" applyFont="1" applyBorder="1" applyAlignment="1">
      <alignment vertical="center" wrapText="1"/>
    </xf>
    <xf numFmtId="0" fontId="29" fillId="0" borderId="32" xfId="0" applyFont="1" applyBorder="1" applyAlignment="1">
      <alignment vertical="center" wrapText="1"/>
    </xf>
    <xf numFmtId="0" fontId="0" fillId="0" borderId="5" xfId="0" applyBorder="1" applyProtection="1">
      <protection locked="0"/>
    </xf>
    <xf numFmtId="0" fontId="0" fillId="0" borderId="7" xfId="0" applyBorder="1" applyProtection="1">
      <protection locked="0"/>
    </xf>
    <xf numFmtId="0" fontId="15" fillId="3" borderId="4" xfId="0" applyFont="1" applyFill="1" applyBorder="1" applyAlignment="1" applyProtection="1">
      <alignment horizontal="center" vertical="center"/>
    </xf>
    <xf numFmtId="166" fontId="0" fillId="0" borderId="4" xfId="0" applyNumberFormat="1" applyBorder="1" applyAlignment="1" applyProtection="1">
      <alignment horizontal="right" vertical="center"/>
      <protection locked="0"/>
    </xf>
    <xf numFmtId="0" fontId="9" fillId="0" borderId="25" xfId="0" applyFont="1" applyBorder="1" applyProtection="1">
      <protection locked="0"/>
    </xf>
    <xf numFmtId="0" fontId="9" fillId="0" borderId="26" xfId="0" applyFont="1" applyBorder="1" applyProtection="1">
      <protection locked="0"/>
    </xf>
    <xf numFmtId="166" fontId="0" fillId="0" borderId="9" xfId="0" applyNumberFormat="1" applyBorder="1" applyAlignment="1" applyProtection="1">
      <alignment horizontal="right" vertical="center"/>
      <protection locked="0"/>
    </xf>
    <xf numFmtId="0" fontId="28" fillId="3" borderId="29" xfId="0" applyFont="1" applyFill="1" applyBorder="1" applyAlignment="1">
      <alignment horizontal="center" vertical="center" wrapText="1"/>
    </xf>
    <xf numFmtId="0" fontId="28" fillId="3" borderId="30"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14" fillId="0" borderId="33" xfId="0" applyFont="1" applyBorder="1" applyAlignment="1">
      <alignment vertical="center" wrapText="1"/>
    </xf>
    <xf numFmtId="0" fontId="2" fillId="0" borderId="33" xfId="0" applyFont="1" applyBorder="1" applyAlignment="1">
      <alignment vertical="center" wrapText="1"/>
    </xf>
    <xf numFmtId="0" fontId="18" fillId="7" borderId="60" xfId="0" applyFont="1" applyFill="1" applyBorder="1" applyAlignment="1">
      <alignment horizontal="center"/>
    </xf>
    <xf numFmtId="0" fontId="16" fillId="3" borderId="5" xfId="0" applyFont="1" applyFill="1" applyBorder="1"/>
    <xf numFmtId="0" fontId="0" fillId="0" borderId="5" xfId="0" applyBorder="1" applyAlignment="1">
      <alignment horizontal="left" wrapText="1"/>
    </xf>
    <xf numFmtId="0" fontId="0" fillId="0" borderId="5" xfId="0" applyBorder="1" applyAlignment="1">
      <alignment wrapText="1"/>
    </xf>
    <xf numFmtId="0" fontId="16" fillId="7" borderId="5" xfId="0" applyFont="1" applyFill="1" applyBorder="1"/>
    <xf numFmtId="0" fontId="0" fillId="0" borderId="0" xfId="0" applyProtection="1"/>
    <xf numFmtId="0" fontId="32" fillId="3" borderId="50" xfId="0" applyFont="1" applyFill="1" applyBorder="1" applyAlignment="1" applyProtection="1">
      <alignment horizontal="center" vertical="center" wrapText="1"/>
    </xf>
    <xf numFmtId="0" fontId="32" fillId="3" borderId="49" xfId="0" applyFont="1" applyFill="1" applyBorder="1" applyAlignment="1" applyProtection="1">
      <alignment horizontal="center" vertical="center" wrapText="1"/>
    </xf>
    <xf numFmtId="0" fontId="7" fillId="0" borderId="0" xfId="0" applyFont="1" applyProtection="1"/>
    <xf numFmtId="165" fontId="10" fillId="5" borderId="9" xfId="1" applyNumberFormat="1" applyFont="1" applyFill="1" applyBorder="1" applyAlignment="1" applyProtection="1">
      <alignment horizontal="right" vertical="center" indent="2"/>
    </xf>
    <xf numFmtId="165" fontId="6" fillId="0" borderId="0" xfId="1" applyNumberFormat="1" applyFont="1" applyFill="1" applyBorder="1" applyAlignment="1" applyProtection="1">
      <alignment horizontal="right" vertical="center"/>
    </xf>
    <xf numFmtId="165" fontId="6" fillId="0" borderId="0" xfId="1" applyNumberFormat="1" applyFont="1" applyFill="1" applyBorder="1" applyAlignment="1" applyProtection="1">
      <alignment horizontal="right" vertical="center" indent="2"/>
    </xf>
    <xf numFmtId="0" fontId="13" fillId="0" borderId="0" xfId="0" applyFont="1" applyBorder="1" applyAlignment="1" applyProtection="1">
      <alignment vertical="center" wrapText="1"/>
    </xf>
    <xf numFmtId="3" fontId="5" fillId="0" borderId="0" xfId="0" applyNumberFormat="1" applyFont="1" applyBorder="1" applyAlignment="1" applyProtection="1">
      <alignment horizontal="right" vertical="center"/>
    </xf>
    <xf numFmtId="0" fontId="5" fillId="0" borderId="0" xfId="0" applyFont="1" applyBorder="1" applyAlignment="1" applyProtection="1">
      <alignment horizontal="right" vertical="center"/>
    </xf>
    <xf numFmtId="3" fontId="14" fillId="0" borderId="0" xfId="0" applyNumberFormat="1" applyFont="1" applyFill="1" applyBorder="1" applyAlignment="1" applyProtection="1">
      <alignment horizontal="right" vertical="center"/>
    </xf>
    <xf numFmtId="0" fontId="0" fillId="0" borderId="0" xfId="0" applyFont="1" applyBorder="1" applyProtection="1"/>
    <xf numFmtId="0" fontId="0" fillId="0" borderId="0" xfId="0" applyFont="1" applyProtection="1"/>
    <xf numFmtId="164" fontId="8" fillId="0" borderId="1" xfId="0" applyNumberFormat="1" applyFont="1" applyBorder="1" applyAlignment="1" applyProtection="1">
      <alignment horizontal="right" vertical="center"/>
      <protection locked="0"/>
    </xf>
    <xf numFmtId="166" fontId="0" fillId="0" borderId="50" xfId="1" applyNumberFormat="1" applyFont="1" applyBorder="1" applyAlignment="1" applyProtection="1">
      <alignment horizontal="right" vertical="center" indent="2"/>
      <protection locked="0"/>
    </xf>
    <xf numFmtId="166" fontId="0" fillId="0" borderId="9" xfId="1" applyNumberFormat="1" applyFont="1" applyBorder="1" applyAlignment="1" applyProtection="1">
      <alignment horizontal="right" vertical="center" indent="2"/>
      <protection locked="0"/>
    </xf>
    <xf numFmtId="166" fontId="2" fillId="4" borderId="49" xfId="1" applyNumberFormat="1" applyFont="1" applyFill="1" applyBorder="1" applyAlignment="1" applyProtection="1">
      <alignment horizontal="right" vertical="center" indent="2"/>
    </xf>
    <xf numFmtId="166" fontId="2" fillId="4" borderId="22" xfId="1" applyNumberFormat="1" applyFont="1" applyFill="1" applyBorder="1" applyAlignment="1" applyProtection="1">
      <alignment horizontal="right" vertical="center" indent="2"/>
    </xf>
    <xf numFmtId="166" fontId="2" fillId="4" borderId="20" xfId="1" applyNumberFormat="1" applyFont="1" applyFill="1" applyBorder="1" applyAlignment="1" applyProtection="1">
      <alignment horizontal="right" vertical="center" indent="2"/>
    </xf>
    <xf numFmtId="166" fontId="0" fillId="4" borderId="50" xfId="1" applyNumberFormat="1" applyFont="1" applyFill="1" applyBorder="1" applyAlignment="1" applyProtection="1">
      <alignment horizontal="right" vertical="center" indent="2"/>
    </xf>
    <xf numFmtId="166" fontId="5" fillId="0" borderId="50" xfId="1" applyNumberFormat="1" applyFont="1" applyBorder="1" applyAlignment="1" applyProtection="1">
      <alignment horizontal="right" vertical="center" indent="2"/>
      <protection locked="0"/>
    </xf>
    <xf numFmtId="166" fontId="5" fillId="0" borderId="9" xfId="1" applyNumberFormat="1" applyFont="1" applyBorder="1" applyAlignment="1" applyProtection="1">
      <alignment horizontal="right" vertical="center" indent="2"/>
      <protection locked="0"/>
    </xf>
    <xf numFmtId="0" fontId="0" fillId="0" borderId="0" xfId="0" applyAlignment="1" applyProtection="1">
      <alignment vertical="top"/>
    </xf>
    <xf numFmtId="0" fontId="15" fillId="3" borderId="20" xfId="0" applyFont="1" applyFill="1" applyBorder="1" applyAlignment="1" applyProtection="1">
      <alignment horizontal="center" vertical="center" wrapText="1"/>
    </xf>
    <xf numFmtId="166" fontId="3" fillId="3" borderId="55" xfId="1" applyNumberFormat="1" applyFont="1" applyFill="1" applyBorder="1" applyAlignment="1" applyProtection="1">
      <alignment horizontal="right" vertical="center" indent="2"/>
    </xf>
    <xf numFmtId="166" fontId="3" fillId="3" borderId="56" xfId="1" applyNumberFormat="1" applyFont="1" applyFill="1" applyBorder="1" applyAlignment="1" applyProtection="1">
      <alignment horizontal="right" vertical="center" indent="2"/>
    </xf>
    <xf numFmtId="166" fontId="16" fillId="3" borderId="64" xfId="0" applyNumberFormat="1" applyFont="1" applyFill="1" applyBorder="1" applyProtection="1"/>
    <xf numFmtId="166" fontId="16" fillId="3" borderId="65" xfId="0" applyNumberFormat="1" applyFont="1" applyFill="1" applyBorder="1" applyProtection="1"/>
    <xf numFmtId="0" fontId="35" fillId="3" borderId="24" xfId="3" applyFont="1" applyFill="1" applyBorder="1" applyAlignment="1" applyProtection="1">
      <alignment horizontal="center" wrapText="1"/>
    </xf>
    <xf numFmtId="166" fontId="33" fillId="3" borderId="3" xfId="1" applyNumberFormat="1" applyFont="1" applyFill="1" applyBorder="1" applyAlignment="1" applyProtection="1">
      <alignment horizontal="right" vertical="center" indent="2"/>
    </xf>
    <xf numFmtId="9" fontId="0" fillId="2" borderId="20" xfId="2" applyFont="1" applyFill="1" applyBorder="1" applyAlignment="1" applyProtection="1">
      <alignment horizontal="center" vertical="center"/>
    </xf>
    <xf numFmtId="166" fontId="0" fillId="2" borderId="9" xfId="0" applyNumberFormat="1" applyFill="1" applyBorder="1" applyAlignment="1" applyProtection="1">
      <alignment horizontal="right" vertical="center"/>
    </xf>
    <xf numFmtId="0" fontId="2" fillId="2" borderId="25" xfId="0" applyFont="1" applyFill="1" applyBorder="1" applyAlignment="1" applyProtection="1">
      <alignment vertical="center"/>
    </xf>
    <xf numFmtId="0" fontId="0" fillId="2" borderId="5" xfId="0" applyFill="1" applyBorder="1" applyAlignment="1" applyProtection="1">
      <alignment horizontal="center" vertical="center"/>
    </xf>
    <xf numFmtId="0" fontId="0" fillId="2" borderId="4" xfId="0" applyFill="1" applyBorder="1" applyAlignment="1" applyProtection="1">
      <alignment horizontal="center" vertical="center"/>
    </xf>
    <xf numFmtId="166" fontId="0" fillId="2" borderId="4" xfId="0" applyNumberFormat="1" applyFill="1" applyBorder="1" applyAlignment="1" applyProtection="1">
      <alignment horizontal="right" vertical="center"/>
    </xf>
    <xf numFmtId="166" fontId="0" fillId="0" borderId="5" xfId="1" applyNumberFormat="1" applyFont="1" applyBorder="1" applyAlignment="1" applyProtection="1">
      <alignment horizontal="right" vertical="center" indent="2"/>
      <protection locked="0"/>
    </xf>
    <xf numFmtId="165" fontId="4" fillId="6" borderId="1" xfId="1" applyNumberFormat="1" applyFont="1" applyFill="1" applyBorder="1" applyAlignment="1" applyProtection="1">
      <alignment horizontal="right" vertical="center"/>
    </xf>
    <xf numFmtId="0" fontId="4" fillId="6" borderId="1" xfId="0" applyFont="1" applyFill="1" applyBorder="1" applyAlignment="1" applyProtection="1">
      <alignment horizontal="right" vertical="center"/>
    </xf>
    <xf numFmtId="166" fontId="0" fillId="0" borderId="7" xfId="1" applyNumberFormat="1" applyFont="1" applyBorder="1" applyAlignment="1" applyProtection="1">
      <alignment horizontal="right" vertical="center" indent="2"/>
      <protection locked="0"/>
    </xf>
    <xf numFmtId="166" fontId="2" fillId="4" borderId="5" xfId="1" applyNumberFormat="1" applyFont="1" applyFill="1" applyBorder="1" applyAlignment="1" applyProtection="1">
      <alignment horizontal="right" vertical="center" indent="2"/>
    </xf>
    <xf numFmtId="166" fontId="0" fillId="0" borderId="67" xfId="1" applyNumberFormat="1" applyFont="1" applyBorder="1" applyAlignment="1" applyProtection="1">
      <alignment horizontal="right" vertical="center" indent="2"/>
      <protection locked="0"/>
    </xf>
    <xf numFmtId="166" fontId="2" fillId="4" borderId="67" xfId="1" applyNumberFormat="1" applyFont="1" applyFill="1" applyBorder="1" applyAlignment="1" applyProtection="1">
      <alignment horizontal="right" vertical="center" indent="2"/>
    </xf>
    <xf numFmtId="166" fontId="8" fillId="6" borderId="60" xfId="0" applyNumberFormat="1" applyFont="1" applyFill="1" applyBorder="1" applyAlignment="1" applyProtection="1">
      <alignment horizontal="right" vertical="center"/>
    </xf>
    <xf numFmtId="0" fontId="4" fillId="3" borderId="54" xfId="0" applyFont="1" applyFill="1" applyBorder="1" applyAlignment="1" applyProtection="1">
      <alignment horizontal="right" vertical="center"/>
    </xf>
    <xf numFmtId="0" fontId="4" fillId="3" borderId="58" xfId="0" applyFont="1" applyFill="1" applyBorder="1" applyAlignment="1" applyProtection="1">
      <alignment horizontal="right" vertical="center"/>
    </xf>
    <xf numFmtId="0" fontId="4" fillId="3" borderId="6" xfId="0" applyFont="1" applyFill="1" applyBorder="1" applyAlignment="1" applyProtection="1">
      <alignment horizontal="right" vertical="center"/>
    </xf>
    <xf numFmtId="0" fontId="4" fillId="3" borderId="66" xfId="0" applyFont="1" applyFill="1" applyBorder="1" applyAlignment="1" applyProtection="1">
      <alignment horizontal="right" vertical="center"/>
    </xf>
    <xf numFmtId="165" fontId="3" fillId="3" borderId="1" xfId="1" applyNumberFormat="1" applyFont="1" applyFill="1" applyBorder="1" applyAlignment="1" applyProtection="1">
      <alignment horizontal="right" vertical="center"/>
    </xf>
    <xf numFmtId="165" fontId="3" fillId="3" borderId="2" xfId="1" applyNumberFormat="1" applyFont="1" applyFill="1" applyBorder="1" applyAlignment="1" applyProtection="1">
      <alignment horizontal="right" vertical="center"/>
    </xf>
    <xf numFmtId="0" fontId="9" fillId="0" borderId="67" xfId="0" applyFont="1" applyBorder="1" applyAlignment="1" applyProtection="1">
      <alignment horizontal="left" vertical="center" wrapText="1"/>
      <protection locked="0"/>
    </xf>
    <xf numFmtId="0" fontId="2" fillId="3" borderId="1" xfId="0" applyFont="1" applyFill="1" applyBorder="1" applyAlignment="1" applyProtection="1">
      <alignment horizontal="right" vertical="center"/>
    </xf>
    <xf numFmtId="0" fontId="2" fillId="3" borderId="2" xfId="0" applyFont="1" applyFill="1" applyBorder="1" applyAlignment="1" applyProtection="1">
      <alignment horizontal="right" vertical="center"/>
    </xf>
    <xf numFmtId="0" fontId="2" fillId="4" borderId="6" xfId="0" applyFont="1" applyFill="1" applyBorder="1" applyAlignment="1" applyProtection="1">
      <alignment horizontal="right" vertical="center" wrapText="1"/>
    </xf>
    <xf numFmtId="0" fontId="2" fillId="4" borderId="66" xfId="0" applyFont="1" applyFill="1" applyBorder="1" applyAlignment="1" applyProtection="1">
      <alignment horizontal="right" vertical="center" wrapText="1"/>
    </xf>
    <xf numFmtId="0" fontId="2" fillId="4" borderId="53" xfId="0" applyFont="1" applyFill="1" applyBorder="1" applyAlignment="1" applyProtection="1">
      <alignment horizontal="right" vertical="center" wrapText="1"/>
    </xf>
    <xf numFmtId="0" fontId="2" fillId="4" borderId="19" xfId="0" applyFont="1" applyFill="1" applyBorder="1" applyAlignment="1" applyProtection="1">
      <alignment horizontal="right" vertical="center" wrapText="1"/>
    </xf>
    <xf numFmtId="0" fontId="2" fillId="4" borderId="27" xfId="0" applyFont="1" applyFill="1" applyBorder="1" applyAlignment="1" applyProtection="1">
      <alignment horizontal="right" vertical="center" wrapText="1"/>
    </xf>
    <xf numFmtId="0" fontId="2" fillId="4" borderId="62" xfId="0" applyFont="1" applyFill="1" applyBorder="1" applyAlignment="1" applyProtection="1">
      <alignment horizontal="right" vertical="center" wrapText="1"/>
    </xf>
    <xf numFmtId="0" fontId="6" fillId="6" borderId="1"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12" fillId="0" borderId="12"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1" fillId="3" borderId="9" xfId="0" applyFont="1" applyFill="1" applyBorder="1" applyAlignment="1" applyProtection="1">
      <alignment horizontal="left" vertical="center" wrapText="1"/>
    </xf>
    <xf numFmtId="0" fontId="11" fillId="3" borderId="10" xfId="0" applyFont="1" applyFill="1" applyBorder="1" applyAlignment="1" applyProtection="1">
      <alignment horizontal="left" vertical="center" wrapText="1"/>
    </xf>
    <xf numFmtId="0" fontId="11" fillId="3" borderId="11" xfId="0" applyFont="1" applyFill="1" applyBorder="1" applyAlignment="1" applyProtection="1">
      <alignment horizontal="left" vertical="center" wrapText="1"/>
    </xf>
    <xf numFmtId="0" fontId="18" fillId="3" borderId="1" xfId="0" applyFont="1" applyFill="1" applyBorder="1" applyAlignment="1" applyProtection="1">
      <alignment horizontal="center"/>
    </xf>
    <xf numFmtId="0" fontId="18" fillId="3" borderId="3" xfId="0" applyFont="1" applyFill="1" applyBorder="1" applyAlignment="1" applyProtection="1">
      <alignment horizontal="center"/>
    </xf>
    <xf numFmtId="0" fontId="33" fillId="3" borderId="1" xfId="0" applyFont="1" applyFill="1" applyBorder="1" applyAlignment="1" applyProtection="1">
      <alignment horizontal="center"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5" fillId="3" borderId="1" xfId="3" applyFont="1" applyFill="1" applyBorder="1" applyAlignment="1" applyProtection="1">
      <alignment horizontal="center" wrapText="1"/>
    </xf>
    <xf numFmtId="0" fontId="35" fillId="3" borderId="2" xfId="3" applyFont="1" applyFill="1" applyBorder="1" applyAlignment="1" applyProtection="1">
      <alignment horizontal="center" wrapText="1"/>
    </xf>
    <xf numFmtId="0" fontId="35" fillId="3" borderId="52" xfId="3" applyFont="1" applyFill="1" applyBorder="1" applyAlignment="1" applyProtection="1">
      <alignment horizontal="center" wrapText="1"/>
    </xf>
    <xf numFmtId="0" fontId="2" fillId="4" borderId="61" xfId="0" applyFont="1" applyFill="1" applyBorder="1" applyAlignment="1" applyProtection="1">
      <alignment horizontal="right" vertical="center" wrapText="1"/>
    </xf>
    <xf numFmtId="0" fontId="2" fillId="4" borderId="10" xfId="0" applyFont="1" applyFill="1" applyBorder="1" applyAlignment="1" applyProtection="1">
      <alignment horizontal="right" vertical="center" wrapText="1"/>
    </xf>
    <xf numFmtId="0" fontId="2" fillId="4" borderId="11" xfId="0" applyFont="1" applyFill="1" applyBorder="1" applyAlignment="1" applyProtection="1">
      <alignment horizontal="right" vertical="center" wrapText="1"/>
    </xf>
    <xf numFmtId="0" fontId="9" fillId="0" borderId="5"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24"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16" fillId="3" borderId="8" xfId="0" applyFont="1" applyFill="1" applyBorder="1" applyAlignment="1" applyProtection="1">
      <alignment horizontal="right"/>
    </xf>
    <xf numFmtId="0" fontId="16" fillId="3" borderId="18" xfId="0" applyFont="1" applyFill="1" applyBorder="1" applyAlignment="1" applyProtection="1">
      <alignment horizontal="right"/>
    </xf>
    <xf numFmtId="0" fontId="16" fillId="3" borderId="15" xfId="0" applyFont="1" applyFill="1" applyBorder="1" applyAlignment="1" applyProtection="1">
      <alignment horizontal="right"/>
    </xf>
    <xf numFmtId="0" fontId="16" fillId="3" borderId="16" xfId="0" applyFont="1" applyFill="1" applyBorder="1" applyAlignment="1" applyProtection="1">
      <alignment horizontal="right"/>
    </xf>
    <xf numFmtId="0" fontId="7" fillId="0" borderId="24" xfId="0" applyFont="1" applyBorder="1" applyAlignment="1" applyProtection="1">
      <alignment horizontal="left"/>
    </xf>
    <xf numFmtId="0" fontId="16" fillId="3" borderId="54" xfId="0" applyFont="1" applyFill="1" applyBorder="1" applyAlignment="1" applyProtection="1">
      <alignment horizontal="center" vertical="center"/>
    </xf>
    <xf numFmtId="0" fontId="16" fillId="3" borderId="58" xfId="0" applyFont="1" applyFill="1" applyBorder="1" applyAlignment="1" applyProtection="1">
      <alignment horizontal="center" vertical="center"/>
    </xf>
    <xf numFmtId="0" fontId="16" fillId="3" borderId="59" xfId="0" applyFont="1" applyFill="1" applyBorder="1" applyAlignment="1" applyProtection="1">
      <alignment horizontal="center" vertical="center"/>
    </xf>
    <xf numFmtId="0" fontId="16" fillId="3" borderId="8" xfId="0" applyFont="1" applyFill="1" applyBorder="1" applyAlignment="1" applyProtection="1">
      <alignment horizontal="right" vertical="center"/>
    </xf>
    <xf numFmtId="0" fontId="16" fillId="3" borderId="24" xfId="0" applyFont="1" applyFill="1" applyBorder="1" applyAlignment="1" applyProtection="1">
      <alignment horizontal="right" vertical="center"/>
    </xf>
    <xf numFmtId="0" fontId="16" fillId="3" borderId="18" xfId="0" applyFont="1" applyFill="1" applyBorder="1" applyAlignment="1" applyProtection="1">
      <alignment horizontal="right" vertical="center"/>
    </xf>
    <xf numFmtId="0" fontId="17" fillId="3" borderId="15" xfId="0" applyFont="1" applyFill="1" applyBorder="1" applyAlignment="1" applyProtection="1">
      <alignment horizontal="right" vertical="center"/>
    </xf>
    <xf numFmtId="0" fontId="17" fillId="3" borderId="17" xfId="0" applyFont="1" applyFill="1" applyBorder="1" applyAlignment="1" applyProtection="1">
      <alignment horizontal="right" vertical="center"/>
    </xf>
    <xf numFmtId="0" fontId="17" fillId="3" borderId="16" xfId="0" applyFont="1" applyFill="1" applyBorder="1" applyAlignment="1" applyProtection="1">
      <alignment horizontal="right" vertical="center"/>
    </xf>
    <xf numFmtId="166" fontId="18" fillId="3" borderId="48" xfId="0" applyNumberFormat="1" applyFont="1" applyFill="1" applyBorder="1" applyAlignment="1" applyProtection="1">
      <alignment horizontal="right" vertical="center"/>
    </xf>
    <xf numFmtId="166" fontId="18" fillId="3" borderId="51" xfId="0" applyNumberFormat="1" applyFont="1" applyFill="1" applyBorder="1" applyAlignment="1" applyProtection="1">
      <alignment horizontal="right" vertical="center"/>
    </xf>
    <xf numFmtId="0" fontId="16" fillId="2" borderId="19" xfId="0" applyFont="1" applyFill="1" applyBorder="1" applyAlignment="1" applyProtection="1">
      <alignment horizontal="left" vertical="center" wrapText="1"/>
    </xf>
    <xf numFmtId="0" fontId="16" fillId="2" borderId="27" xfId="0" applyFont="1" applyFill="1" applyBorder="1" applyAlignment="1" applyProtection="1">
      <alignment horizontal="left" vertical="center" wrapText="1"/>
    </xf>
    <xf numFmtId="0" fontId="16" fillId="2" borderId="28" xfId="0" applyFont="1" applyFill="1" applyBorder="1" applyAlignment="1" applyProtection="1">
      <alignment horizontal="left" vertical="center" wrapText="1"/>
    </xf>
    <xf numFmtId="9" fontId="17" fillId="3" borderId="49" xfId="2" applyFont="1" applyFill="1" applyBorder="1" applyAlignment="1" applyProtection="1">
      <alignment horizontal="center" vertical="center"/>
    </xf>
    <xf numFmtId="9" fontId="17" fillId="3" borderId="57" xfId="2" applyFont="1" applyFill="1" applyBorder="1" applyAlignment="1" applyProtection="1">
      <alignment horizontal="center" vertical="center"/>
    </xf>
    <xf numFmtId="0" fontId="18"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21" fillId="0" borderId="63" xfId="0" applyFont="1" applyBorder="1" applyAlignment="1">
      <alignment horizontal="left" vertical="center" wrapText="1"/>
    </xf>
    <xf numFmtId="0" fontId="14" fillId="0" borderId="41" xfId="0" applyFont="1" applyBorder="1" applyAlignment="1">
      <alignment vertical="center" wrapText="1"/>
    </xf>
    <xf numFmtId="0" fontId="14" fillId="0" borderId="33" xfId="0" applyFont="1" applyBorder="1" applyAlignment="1">
      <alignment vertical="center" wrapText="1"/>
    </xf>
    <xf numFmtId="0" fontId="0" fillId="0" borderId="45" xfId="0" applyBorder="1" applyAlignment="1">
      <alignment vertical="center" wrapText="1"/>
    </xf>
    <xf numFmtId="0" fontId="0" fillId="0" borderId="47" xfId="0" applyBorder="1" applyAlignment="1">
      <alignment vertical="center" wrapText="1"/>
    </xf>
    <xf numFmtId="0" fontId="14" fillId="0" borderId="34" xfId="0" applyFont="1" applyBorder="1" applyAlignment="1">
      <alignment vertical="center" wrapText="1"/>
    </xf>
    <xf numFmtId="0" fontId="14" fillId="0" borderId="36" xfId="0" applyFont="1" applyBorder="1" applyAlignment="1">
      <alignment vertical="center" wrapText="1"/>
    </xf>
    <xf numFmtId="0" fontId="28" fillId="3" borderId="39"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40" xfId="0" applyFont="1" applyFill="1" applyBorder="1" applyAlignment="1">
      <alignment horizontal="center" vertical="center" wrapText="1"/>
    </xf>
    <xf numFmtId="0" fontId="2" fillId="0" borderId="41" xfId="0" applyFont="1" applyBorder="1" applyAlignment="1">
      <alignment vertical="center" wrapText="1"/>
    </xf>
    <xf numFmtId="0" fontId="2" fillId="0" borderId="34" xfId="0" applyFont="1" applyBorder="1" applyAlignment="1">
      <alignment vertical="center" wrapText="1"/>
    </xf>
    <xf numFmtId="0" fontId="2" fillId="0" borderId="33" xfId="0" applyFont="1" applyBorder="1" applyAlignment="1">
      <alignment vertical="center" wrapText="1"/>
    </xf>
    <xf numFmtId="0" fontId="0" fillId="0" borderId="46" xfId="0" applyBorder="1" applyAlignment="1">
      <alignment vertical="center" wrapText="1"/>
    </xf>
    <xf numFmtId="0" fontId="0" fillId="0" borderId="42" xfId="0" applyBorder="1" applyAlignment="1">
      <alignment horizontal="left" vertical="center" wrapText="1" indent="1"/>
    </xf>
    <xf numFmtId="0" fontId="0" fillId="0" borderId="43" xfId="0" applyBorder="1" applyAlignment="1">
      <alignment horizontal="left" vertical="center" wrapText="1" indent="1"/>
    </xf>
    <xf numFmtId="0" fontId="0" fillId="0" borderId="44" xfId="0" applyBorder="1" applyAlignment="1">
      <alignment horizontal="left" vertical="center" wrapText="1" indent="1"/>
    </xf>
    <xf numFmtId="0" fontId="31" fillId="0" borderId="45" xfId="0" applyFont="1" applyBorder="1" applyAlignment="1">
      <alignment vertical="center" wrapText="1"/>
    </xf>
    <xf numFmtId="0" fontId="31" fillId="0" borderId="46" xfId="0" applyFont="1" applyBorder="1" applyAlignment="1">
      <alignment vertical="center" wrapText="1"/>
    </xf>
    <xf numFmtId="0" fontId="31" fillId="0" borderId="47" xfId="0" applyFont="1" applyBorder="1" applyAlignment="1">
      <alignment vertical="center" wrapText="1"/>
    </xf>
    <xf numFmtId="0" fontId="26" fillId="0" borderId="45" xfId="0" applyFont="1" applyBorder="1" applyAlignment="1">
      <alignment vertical="center" wrapText="1"/>
    </xf>
    <xf numFmtId="0" fontId="26" fillId="0" borderId="46" xfId="0" applyFont="1" applyBorder="1" applyAlignment="1">
      <alignment vertical="center" wrapText="1"/>
    </xf>
    <xf numFmtId="0" fontId="26" fillId="0" borderId="47" xfId="0" applyFont="1" applyBorder="1" applyAlignment="1">
      <alignmen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01"/>
  <sheetViews>
    <sheetView tabSelected="1" zoomScale="90" zoomScaleNormal="90" workbookViewId="0">
      <selection activeCell="A2" sqref="A2:G2"/>
    </sheetView>
  </sheetViews>
  <sheetFormatPr defaultColWidth="9.125" defaultRowHeight="14.3" x14ac:dyDescent="0.25"/>
  <cols>
    <col min="1" max="1" width="30.25" style="60" customWidth="1"/>
    <col min="2" max="2" width="22.625" style="60" customWidth="1"/>
    <col min="3" max="3" width="11.25" style="60" customWidth="1"/>
    <col min="4" max="4" width="12.75" style="60" customWidth="1"/>
    <col min="5" max="5" width="17" style="61" customWidth="1"/>
    <col min="6" max="6" width="17.375" style="61" customWidth="1"/>
    <col min="7" max="7" width="18.875" style="61" customWidth="1"/>
    <col min="8" max="16384" width="9.125" style="49"/>
  </cols>
  <sheetData>
    <row r="1" spans="1:7" ht="30.1" customHeight="1" thickBot="1" x14ac:dyDescent="0.3">
      <c r="A1" s="119" t="s">
        <v>66</v>
      </c>
      <c r="B1" s="120"/>
      <c r="C1" s="120"/>
      <c r="D1" s="120"/>
      <c r="E1" s="120"/>
      <c r="F1" s="120"/>
      <c r="G1" s="121"/>
    </row>
    <row r="2" spans="1:7" s="71" customFormat="1" ht="323.35000000000002" customHeight="1" thickBot="1" x14ac:dyDescent="0.3">
      <c r="A2" s="122" t="s">
        <v>146</v>
      </c>
      <c r="B2" s="123"/>
      <c r="C2" s="123"/>
      <c r="D2" s="123"/>
      <c r="E2" s="123"/>
      <c r="F2" s="123"/>
      <c r="G2" s="124"/>
    </row>
    <row r="3" spans="1:7" s="52" customFormat="1" ht="29.25" customHeight="1" thickBot="1" x14ac:dyDescent="0.4">
      <c r="A3" s="125" t="s">
        <v>134</v>
      </c>
      <c r="B3" s="126"/>
      <c r="C3" s="127"/>
      <c r="D3" s="77"/>
      <c r="E3" s="50" t="s">
        <v>0</v>
      </c>
      <c r="F3" s="50" t="s">
        <v>1</v>
      </c>
      <c r="G3" s="51" t="s">
        <v>2</v>
      </c>
    </row>
    <row r="4" spans="1:7" ht="36.700000000000003" customHeight="1" thickBot="1" x14ac:dyDescent="0.3">
      <c r="A4" s="108" t="s">
        <v>126</v>
      </c>
      <c r="B4" s="109"/>
      <c r="C4" s="87" t="s">
        <v>143</v>
      </c>
      <c r="D4" s="62" t="s">
        <v>3</v>
      </c>
      <c r="E4" s="86" t="s">
        <v>142</v>
      </c>
      <c r="F4" s="62" t="s">
        <v>3</v>
      </c>
      <c r="G4" s="92"/>
    </row>
    <row r="5" spans="1:7" ht="15.8" hidden="1" thickBot="1" x14ac:dyDescent="0.3">
      <c r="A5" s="132" t="s">
        <v>4</v>
      </c>
      <c r="B5" s="133"/>
      <c r="C5" s="133"/>
      <c r="D5" s="133"/>
      <c r="E5" s="63"/>
      <c r="F5" s="64"/>
      <c r="G5" s="65">
        <f>E5+F5</f>
        <v>0</v>
      </c>
    </row>
    <row r="6" spans="1:7" ht="14.95" hidden="1" customHeight="1" thickBot="1" x14ac:dyDescent="0.3">
      <c r="A6" s="134" t="s">
        <v>4</v>
      </c>
      <c r="B6" s="134"/>
      <c r="C6" s="134"/>
      <c r="D6" s="134"/>
      <c r="E6" s="88"/>
      <c r="F6" s="64"/>
      <c r="G6" s="66">
        <f>E6+F6</f>
        <v>0</v>
      </c>
    </row>
    <row r="7" spans="1:7" ht="14.95" x14ac:dyDescent="0.25">
      <c r="A7" s="131" t="s">
        <v>4</v>
      </c>
      <c r="B7" s="131"/>
      <c r="C7" s="131"/>
      <c r="D7" s="131"/>
      <c r="E7" s="85"/>
      <c r="F7" s="85"/>
      <c r="G7" s="89">
        <f>E7+F7</f>
        <v>0</v>
      </c>
    </row>
    <row r="8" spans="1:7" ht="14.95" x14ac:dyDescent="0.25">
      <c r="A8" s="131" t="s">
        <v>4</v>
      </c>
      <c r="B8" s="131"/>
      <c r="C8" s="131"/>
      <c r="D8" s="131"/>
      <c r="E8" s="85"/>
      <c r="F8" s="85"/>
      <c r="G8" s="89">
        <f t="shared" ref="G8:G16" si="0">E8+F8</f>
        <v>0</v>
      </c>
    </row>
    <row r="9" spans="1:7" ht="14.95" x14ac:dyDescent="0.25">
      <c r="A9" s="131" t="s">
        <v>4</v>
      </c>
      <c r="B9" s="131"/>
      <c r="C9" s="131"/>
      <c r="D9" s="131"/>
      <c r="E9" s="85"/>
      <c r="F9" s="85"/>
      <c r="G9" s="89">
        <f t="shared" si="0"/>
        <v>0</v>
      </c>
    </row>
    <row r="10" spans="1:7" ht="14.95" x14ac:dyDescent="0.25">
      <c r="A10" s="131" t="s">
        <v>4</v>
      </c>
      <c r="B10" s="131"/>
      <c r="C10" s="131"/>
      <c r="D10" s="131"/>
      <c r="E10" s="85"/>
      <c r="F10" s="85"/>
      <c r="G10" s="89">
        <f t="shared" si="0"/>
        <v>0</v>
      </c>
    </row>
    <row r="11" spans="1:7" ht="14.95" x14ac:dyDescent="0.25">
      <c r="A11" s="131" t="s">
        <v>4</v>
      </c>
      <c r="B11" s="131"/>
      <c r="C11" s="131"/>
      <c r="D11" s="131"/>
      <c r="E11" s="85"/>
      <c r="F11" s="85"/>
      <c r="G11" s="89">
        <f t="shared" si="0"/>
        <v>0</v>
      </c>
    </row>
    <row r="12" spans="1:7" ht="14.95" x14ac:dyDescent="0.25">
      <c r="A12" s="131" t="s">
        <v>4</v>
      </c>
      <c r="B12" s="131"/>
      <c r="C12" s="131"/>
      <c r="D12" s="131"/>
      <c r="E12" s="85"/>
      <c r="F12" s="85"/>
      <c r="G12" s="89">
        <f t="shared" si="0"/>
        <v>0</v>
      </c>
    </row>
    <row r="13" spans="1:7" ht="14.95" x14ac:dyDescent="0.25">
      <c r="A13" s="131" t="s">
        <v>4</v>
      </c>
      <c r="B13" s="131"/>
      <c r="C13" s="131"/>
      <c r="D13" s="131"/>
      <c r="E13" s="85"/>
      <c r="F13" s="85"/>
      <c r="G13" s="89">
        <f t="shared" si="0"/>
        <v>0</v>
      </c>
    </row>
    <row r="14" spans="1:7" ht="14.95" x14ac:dyDescent="0.25">
      <c r="A14" s="131" t="s">
        <v>4</v>
      </c>
      <c r="B14" s="131"/>
      <c r="C14" s="131"/>
      <c r="D14" s="131"/>
      <c r="E14" s="85"/>
      <c r="F14" s="85"/>
      <c r="G14" s="89">
        <f t="shared" si="0"/>
        <v>0</v>
      </c>
    </row>
    <row r="15" spans="1:7" ht="14.95" x14ac:dyDescent="0.25">
      <c r="A15" s="131" t="s">
        <v>4</v>
      </c>
      <c r="B15" s="131"/>
      <c r="C15" s="131"/>
      <c r="D15" s="131"/>
      <c r="E15" s="85"/>
      <c r="F15" s="85"/>
      <c r="G15" s="89">
        <f t="shared" si="0"/>
        <v>0</v>
      </c>
    </row>
    <row r="16" spans="1:7" ht="14.95" x14ac:dyDescent="0.25">
      <c r="A16" s="131" t="s">
        <v>4</v>
      </c>
      <c r="B16" s="131"/>
      <c r="C16" s="131"/>
      <c r="D16" s="131"/>
      <c r="E16" s="85"/>
      <c r="F16" s="85"/>
      <c r="G16" s="89">
        <f t="shared" si="0"/>
        <v>0</v>
      </c>
    </row>
    <row r="17" spans="1:7" ht="18" customHeight="1" thickBot="1" x14ac:dyDescent="0.3">
      <c r="A17" s="128" t="s">
        <v>115</v>
      </c>
      <c r="B17" s="129"/>
      <c r="C17" s="129"/>
      <c r="D17" s="129"/>
      <c r="E17" s="129"/>
      <c r="F17" s="130"/>
      <c r="G17" s="66">
        <f ca="1">SUM(G5:OFFSET(G17,-1,0))</f>
        <v>0</v>
      </c>
    </row>
    <row r="18" spans="1:7" ht="38.25" customHeight="1" thickBot="1" x14ac:dyDescent="0.3">
      <c r="A18" s="108" t="s">
        <v>127</v>
      </c>
      <c r="B18" s="109"/>
      <c r="C18" s="87" t="s">
        <v>143</v>
      </c>
      <c r="D18" s="62" t="s">
        <v>3</v>
      </c>
      <c r="E18" s="86" t="s">
        <v>142</v>
      </c>
      <c r="F18" s="62" t="s">
        <v>3</v>
      </c>
      <c r="G18" s="92"/>
    </row>
    <row r="19" spans="1:7" ht="14.95" x14ac:dyDescent="0.25">
      <c r="A19" s="99" t="s">
        <v>4</v>
      </c>
      <c r="B19" s="99"/>
      <c r="C19" s="99"/>
      <c r="D19" s="99"/>
      <c r="E19" s="90"/>
      <c r="F19" s="90"/>
      <c r="G19" s="91">
        <f t="shared" ref="G19" si="1">E19+F19</f>
        <v>0</v>
      </c>
    </row>
    <row r="20" spans="1:7" ht="14.95" x14ac:dyDescent="0.25">
      <c r="A20" s="131" t="s">
        <v>4</v>
      </c>
      <c r="B20" s="131"/>
      <c r="C20" s="131"/>
      <c r="D20" s="131"/>
      <c r="E20" s="85"/>
      <c r="F20" s="85"/>
      <c r="G20" s="89">
        <f t="shared" ref="G20:G28" si="2">E20+F20</f>
        <v>0</v>
      </c>
    </row>
    <row r="21" spans="1:7" ht="14.95" x14ac:dyDescent="0.25">
      <c r="A21" s="131" t="s">
        <v>4</v>
      </c>
      <c r="B21" s="131"/>
      <c r="C21" s="131"/>
      <c r="D21" s="131"/>
      <c r="E21" s="85"/>
      <c r="F21" s="85"/>
      <c r="G21" s="89">
        <f t="shared" si="2"/>
        <v>0</v>
      </c>
    </row>
    <row r="22" spans="1:7" ht="14.95" x14ac:dyDescent="0.25">
      <c r="A22" s="131" t="s">
        <v>4</v>
      </c>
      <c r="B22" s="131"/>
      <c r="C22" s="131"/>
      <c r="D22" s="131"/>
      <c r="E22" s="85"/>
      <c r="F22" s="85"/>
      <c r="G22" s="89">
        <f t="shared" si="2"/>
        <v>0</v>
      </c>
    </row>
    <row r="23" spans="1:7" ht="14.95" x14ac:dyDescent="0.25">
      <c r="A23" s="131" t="s">
        <v>4</v>
      </c>
      <c r="B23" s="131"/>
      <c r="C23" s="131"/>
      <c r="D23" s="131"/>
      <c r="E23" s="85"/>
      <c r="F23" s="85"/>
      <c r="G23" s="89">
        <f t="shared" si="2"/>
        <v>0</v>
      </c>
    </row>
    <row r="24" spans="1:7" ht="14.95" x14ac:dyDescent="0.25">
      <c r="A24" s="131" t="s">
        <v>4</v>
      </c>
      <c r="B24" s="131"/>
      <c r="C24" s="131"/>
      <c r="D24" s="131"/>
      <c r="E24" s="85"/>
      <c r="F24" s="85"/>
      <c r="G24" s="89">
        <f t="shared" si="2"/>
        <v>0</v>
      </c>
    </row>
    <row r="25" spans="1:7" ht="14.95" x14ac:dyDescent="0.25">
      <c r="A25" s="131" t="s">
        <v>4</v>
      </c>
      <c r="B25" s="131"/>
      <c r="C25" s="131"/>
      <c r="D25" s="131"/>
      <c r="E25" s="85"/>
      <c r="F25" s="85"/>
      <c r="G25" s="89">
        <f t="shared" si="2"/>
        <v>0</v>
      </c>
    </row>
    <row r="26" spans="1:7" ht="14.95" x14ac:dyDescent="0.25">
      <c r="A26" s="131" t="s">
        <v>4</v>
      </c>
      <c r="B26" s="131"/>
      <c r="C26" s="131"/>
      <c r="D26" s="131"/>
      <c r="E26" s="85"/>
      <c r="F26" s="85"/>
      <c r="G26" s="89">
        <f t="shared" si="2"/>
        <v>0</v>
      </c>
    </row>
    <row r="27" spans="1:7" ht="14.95" x14ac:dyDescent="0.25">
      <c r="A27" s="131" t="s">
        <v>4</v>
      </c>
      <c r="B27" s="131"/>
      <c r="C27" s="131"/>
      <c r="D27" s="131"/>
      <c r="E27" s="85"/>
      <c r="F27" s="85"/>
      <c r="G27" s="89">
        <f t="shared" si="2"/>
        <v>0</v>
      </c>
    </row>
    <row r="28" spans="1:7" ht="14.95" x14ac:dyDescent="0.25">
      <c r="A28" s="131" t="s">
        <v>4</v>
      </c>
      <c r="B28" s="131"/>
      <c r="C28" s="131"/>
      <c r="D28" s="131"/>
      <c r="E28" s="85"/>
      <c r="F28" s="85"/>
      <c r="G28" s="89">
        <f t="shared" si="2"/>
        <v>0</v>
      </c>
    </row>
    <row r="29" spans="1:7" ht="15.8" thickBot="1" x14ac:dyDescent="0.3">
      <c r="A29" s="128" t="s">
        <v>116</v>
      </c>
      <c r="B29" s="129"/>
      <c r="C29" s="129"/>
      <c r="D29" s="106"/>
      <c r="E29" s="106"/>
      <c r="F29" s="107"/>
      <c r="G29" s="67">
        <f ca="1">SUM(G19:OFFSET(G29,-1,0))</f>
        <v>0</v>
      </c>
    </row>
    <row r="30" spans="1:7" ht="32.299999999999997" customHeight="1" thickBot="1" x14ac:dyDescent="0.3">
      <c r="A30" s="108" t="s">
        <v>128</v>
      </c>
      <c r="B30" s="109"/>
      <c r="C30" s="87" t="s">
        <v>143</v>
      </c>
      <c r="D30" s="62" t="s">
        <v>3</v>
      </c>
      <c r="E30" s="86" t="s">
        <v>142</v>
      </c>
      <c r="F30" s="62" t="s">
        <v>3</v>
      </c>
      <c r="G30" s="92"/>
    </row>
    <row r="31" spans="1:7" x14ac:dyDescent="0.25">
      <c r="A31" s="99" t="s">
        <v>4</v>
      </c>
      <c r="B31" s="99"/>
      <c r="C31" s="99"/>
      <c r="D31" s="99"/>
      <c r="E31" s="90"/>
      <c r="F31" s="90"/>
      <c r="G31" s="91">
        <f>E31+F31</f>
        <v>0</v>
      </c>
    </row>
    <row r="32" spans="1:7" x14ac:dyDescent="0.25">
      <c r="A32" s="131" t="s">
        <v>4</v>
      </c>
      <c r="B32" s="131"/>
      <c r="C32" s="131"/>
      <c r="D32" s="131"/>
      <c r="E32" s="85"/>
      <c r="F32" s="85"/>
      <c r="G32" s="89">
        <f t="shared" ref="G32:G40" si="3">E32+F32</f>
        <v>0</v>
      </c>
    </row>
    <row r="33" spans="1:7" x14ac:dyDescent="0.25">
      <c r="A33" s="131" t="s">
        <v>4</v>
      </c>
      <c r="B33" s="131"/>
      <c r="C33" s="131"/>
      <c r="D33" s="131"/>
      <c r="E33" s="85"/>
      <c r="F33" s="85"/>
      <c r="G33" s="89">
        <f t="shared" si="3"/>
        <v>0</v>
      </c>
    </row>
    <row r="34" spans="1:7" x14ac:dyDescent="0.25">
      <c r="A34" s="131" t="s">
        <v>4</v>
      </c>
      <c r="B34" s="131"/>
      <c r="C34" s="131"/>
      <c r="D34" s="131"/>
      <c r="E34" s="85"/>
      <c r="F34" s="85"/>
      <c r="G34" s="89">
        <f t="shared" si="3"/>
        <v>0</v>
      </c>
    </row>
    <row r="35" spans="1:7" x14ac:dyDescent="0.25">
      <c r="A35" s="131" t="s">
        <v>4</v>
      </c>
      <c r="B35" s="131"/>
      <c r="C35" s="131"/>
      <c r="D35" s="131"/>
      <c r="E35" s="85"/>
      <c r="F35" s="85"/>
      <c r="G35" s="89">
        <f t="shared" si="3"/>
        <v>0</v>
      </c>
    </row>
    <row r="36" spans="1:7" x14ac:dyDescent="0.25">
      <c r="A36" s="131" t="s">
        <v>4</v>
      </c>
      <c r="B36" s="131"/>
      <c r="C36" s="131"/>
      <c r="D36" s="131"/>
      <c r="E36" s="85"/>
      <c r="F36" s="85"/>
      <c r="G36" s="89">
        <f t="shared" si="3"/>
        <v>0</v>
      </c>
    </row>
    <row r="37" spans="1:7" x14ac:dyDescent="0.25">
      <c r="A37" s="131" t="s">
        <v>4</v>
      </c>
      <c r="B37" s="131"/>
      <c r="C37" s="131"/>
      <c r="D37" s="131"/>
      <c r="E37" s="85"/>
      <c r="F37" s="85"/>
      <c r="G37" s="89">
        <f t="shared" si="3"/>
        <v>0</v>
      </c>
    </row>
    <row r="38" spans="1:7" x14ac:dyDescent="0.25">
      <c r="A38" s="131" t="s">
        <v>4</v>
      </c>
      <c r="B38" s="131"/>
      <c r="C38" s="131"/>
      <c r="D38" s="131"/>
      <c r="E38" s="85"/>
      <c r="F38" s="85"/>
      <c r="G38" s="89">
        <f t="shared" si="3"/>
        <v>0</v>
      </c>
    </row>
    <row r="39" spans="1:7" x14ac:dyDescent="0.25">
      <c r="A39" s="131" t="s">
        <v>4</v>
      </c>
      <c r="B39" s="131"/>
      <c r="C39" s="131"/>
      <c r="D39" s="131"/>
      <c r="E39" s="85"/>
      <c r="F39" s="85"/>
      <c r="G39" s="89">
        <f t="shared" si="3"/>
        <v>0</v>
      </c>
    </row>
    <row r="40" spans="1:7" x14ac:dyDescent="0.25">
      <c r="A40" s="131" t="s">
        <v>4</v>
      </c>
      <c r="B40" s="131"/>
      <c r="C40" s="131"/>
      <c r="D40" s="131"/>
      <c r="E40" s="85"/>
      <c r="F40" s="85"/>
      <c r="G40" s="89">
        <f t="shared" si="3"/>
        <v>0</v>
      </c>
    </row>
    <row r="41" spans="1:7" ht="14.95" thickBot="1" x14ac:dyDescent="0.3">
      <c r="A41" s="105" t="s">
        <v>117</v>
      </c>
      <c r="B41" s="106"/>
      <c r="C41" s="106"/>
      <c r="D41" s="106"/>
      <c r="E41" s="106"/>
      <c r="F41" s="107"/>
      <c r="G41" s="67">
        <f ca="1">SUM(G31:OFFSET(G41,-1,0))</f>
        <v>0</v>
      </c>
    </row>
    <row r="42" spans="1:7" ht="37.549999999999997" customHeight="1" thickBot="1" x14ac:dyDescent="0.3">
      <c r="A42" s="108" t="s">
        <v>129</v>
      </c>
      <c r="B42" s="109"/>
      <c r="C42" s="87" t="s">
        <v>143</v>
      </c>
      <c r="D42" s="62" t="s">
        <v>3</v>
      </c>
      <c r="E42" s="86" t="s">
        <v>142</v>
      </c>
      <c r="F42" s="62" t="s">
        <v>3</v>
      </c>
      <c r="G42" s="92"/>
    </row>
    <row r="43" spans="1:7" ht="17.350000000000001" customHeight="1" x14ac:dyDescent="0.25">
      <c r="A43" s="99" t="s">
        <v>4</v>
      </c>
      <c r="B43" s="99"/>
      <c r="C43" s="99"/>
      <c r="D43" s="99"/>
      <c r="E43" s="90"/>
      <c r="F43" s="90"/>
      <c r="G43" s="91">
        <f t="shared" ref="G43" si="4">E43+F43</f>
        <v>0</v>
      </c>
    </row>
    <row r="44" spans="1:7" ht="17.350000000000001" customHeight="1" x14ac:dyDescent="0.25">
      <c r="A44" s="131" t="s">
        <v>4</v>
      </c>
      <c r="B44" s="131"/>
      <c r="C44" s="131"/>
      <c r="D44" s="131"/>
      <c r="E44" s="85"/>
      <c r="F44" s="85"/>
      <c r="G44" s="89">
        <f t="shared" ref="G44:G52" si="5">E44+F44</f>
        <v>0</v>
      </c>
    </row>
    <row r="45" spans="1:7" ht="17.350000000000001" customHeight="1" x14ac:dyDescent="0.25">
      <c r="A45" s="131" t="s">
        <v>4</v>
      </c>
      <c r="B45" s="131"/>
      <c r="C45" s="131"/>
      <c r="D45" s="131"/>
      <c r="E45" s="85"/>
      <c r="F45" s="85"/>
      <c r="G45" s="89">
        <f t="shared" si="5"/>
        <v>0</v>
      </c>
    </row>
    <row r="46" spans="1:7" ht="17.350000000000001" customHeight="1" x14ac:dyDescent="0.25">
      <c r="A46" s="131" t="s">
        <v>4</v>
      </c>
      <c r="B46" s="131"/>
      <c r="C46" s="131"/>
      <c r="D46" s="131"/>
      <c r="E46" s="85"/>
      <c r="F46" s="85"/>
      <c r="G46" s="89">
        <f t="shared" si="5"/>
        <v>0</v>
      </c>
    </row>
    <row r="47" spans="1:7" ht="17.350000000000001" customHeight="1" x14ac:dyDescent="0.25">
      <c r="A47" s="131" t="s">
        <v>4</v>
      </c>
      <c r="B47" s="131"/>
      <c r="C47" s="131"/>
      <c r="D47" s="131"/>
      <c r="E47" s="85"/>
      <c r="F47" s="85"/>
      <c r="G47" s="89">
        <f t="shared" si="5"/>
        <v>0</v>
      </c>
    </row>
    <row r="48" spans="1:7" ht="17.350000000000001" customHeight="1" x14ac:dyDescent="0.25">
      <c r="A48" s="131" t="s">
        <v>4</v>
      </c>
      <c r="B48" s="131"/>
      <c r="C48" s="131"/>
      <c r="D48" s="131"/>
      <c r="E48" s="85"/>
      <c r="F48" s="85"/>
      <c r="G48" s="89">
        <f t="shared" si="5"/>
        <v>0</v>
      </c>
    </row>
    <row r="49" spans="1:7" ht="17.350000000000001" customHeight="1" x14ac:dyDescent="0.25">
      <c r="A49" s="131" t="s">
        <v>4</v>
      </c>
      <c r="B49" s="131"/>
      <c r="C49" s="131"/>
      <c r="D49" s="131"/>
      <c r="E49" s="85"/>
      <c r="F49" s="85"/>
      <c r="G49" s="89">
        <f t="shared" si="5"/>
        <v>0</v>
      </c>
    </row>
    <row r="50" spans="1:7" ht="17.350000000000001" customHeight="1" x14ac:dyDescent="0.25">
      <c r="A50" s="131" t="s">
        <v>4</v>
      </c>
      <c r="B50" s="131"/>
      <c r="C50" s="131"/>
      <c r="D50" s="131"/>
      <c r="E50" s="85"/>
      <c r="F50" s="85"/>
      <c r="G50" s="89">
        <f t="shared" si="5"/>
        <v>0</v>
      </c>
    </row>
    <row r="51" spans="1:7" ht="17.350000000000001" customHeight="1" x14ac:dyDescent="0.25">
      <c r="A51" s="131" t="s">
        <v>4</v>
      </c>
      <c r="B51" s="131"/>
      <c r="C51" s="131"/>
      <c r="D51" s="131"/>
      <c r="E51" s="85"/>
      <c r="F51" s="85"/>
      <c r="G51" s="89">
        <f t="shared" si="5"/>
        <v>0</v>
      </c>
    </row>
    <row r="52" spans="1:7" ht="17.350000000000001" customHeight="1" x14ac:dyDescent="0.25">
      <c r="A52" s="131" t="s">
        <v>4</v>
      </c>
      <c r="B52" s="131"/>
      <c r="C52" s="131"/>
      <c r="D52" s="131"/>
      <c r="E52" s="85"/>
      <c r="F52" s="85"/>
      <c r="G52" s="89">
        <f t="shared" si="5"/>
        <v>0</v>
      </c>
    </row>
    <row r="53" spans="1:7" ht="14.95" thickBot="1" x14ac:dyDescent="0.3">
      <c r="A53" s="105" t="s">
        <v>118</v>
      </c>
      <c r="B53" s="106"/>
      <c r="C53" s="106"/>
      <c r="D53" s="106"/>
      <c r="E53" s="106"/>
      <c r="F53" s="107"/>
      <c r="G53" s="67">
        <f ca="1">SUM(G43:OFFSET(G53,-1,0))</f>
        <v>0</v>
      </c>
    </row>
    <row r="54" spans="1:7" ht="34.5" customHeight="1" thickBot="1" x14ac:dyDescent="0.3">
      <c r="A54" s="108" t="s">
        <v>130</v>
      </c>
      <c r="B54" s="109"/>
      <c r="C54" s="87" t="s">
        <v>143</v>
      </c>
      <c r="D54" s="62" t="s">
        <v>3</v>
      </c>
      <c r="E54" s="86" t="s">
        <v>142</v>
      </c>
      <c r="F54" s="62" t="s">
        <v>3</v>
      </c>
      <c r="G54" s="92"/>
    </row>
    <row r="55" spans="1:7" x14ac:dyDescent="0.25">
      <c r="A55" s="99" t="s">
        <v>4</v>
      </c>
      <c r="B55" s="99"/>
      <c r="C55" s="99"/>
      <c r="D55" s="99"/>
      <c r="E55" s="90"/>
      <c r="F55" s="90"/>
      <c r="G55" s="91">
        <f t="shared" ref="G55" si="6">E55+F55</f>
        <v>0</v>
      </c>
    </row>
    <row r="56" spans="1:7" x14ac:dyDescent="0.25">
      <c r="A56" s="131" t="s">
        <v>4</v>
      </c>
      <c r="B56" s="131"/>
      <c r="C56" s="131"/>
      <c r="D56" s="131"/>
      <c r="E56" s="85"/>
      <c r="F56" s="85"/>
      <c r="G56" s="89">
        <f t="shared" ref="G56:G64" si="7">E56+F56</f>
        <v>0</v>
      </c>
    </row>
    <row r="57" spans="1:7" x14ac:dyDescent="0.25">
      <c r="A57" s="131" t="s">
        <v>4</v>
      </c>
      <c r="B57" s="131"/>
      <c r="C57" s="131"/>
      <c r="D57" s="131"/>
      <c r="E57" s="85"/>
      <c r="F57" s="85"/>
      <c r="G57" s="89">
        <f t="shared" si="7"/>
        <v>0</v>
      </c>
    </row>
    <row r="58" spans="1:7" x14ac:dyDescent="0.25">
      <c r="A58" s="131" t="s">
        <v>4</v>
      </c>
      <c r="B58" s="131"/>
      <c r="C58" s="131"/>
      <c r="D58" s="131"/>
      <c r="E58" s="85"/>
      <c r="F58" s="85"/>
      <c r="G58" s="89">
        <f t="shared" si="7"/>
        <v>0</v>
      </c>
    </row>
    <row r="59" spans="1:7" x14ac:dyDescent="0.25">
      <c r="A59" s="131" t="s">
        <v>4</v>
      </c>
      <c r="B59" s="131"/>
      <c r="C59" s="131"/>
      <c r="D59" s="131"/>
      <c r="E59" s="85"/>
      <c r="F59" s="85"/>
      <c r="G59" s="89">
        <f t="shared" si="7"/>
        <v>0</v>
      </c>
    </row>
    <row r="60" spans="1:7" x14ac:dyDescent="0.25">
      <c r="A60" s="131" t="s">
        <v>4</v>
      </c>
      <c r="B60" s="131"/>
      <c r="C60" s="131"/>
      <c r="D60" s="131"/>
      <c r="E60" s="85"/>
      <c r="F60" s="85"/>
      <c r="G60" s="89">
        <f t="shared" si="7"/>
        <v>0</v>
      </c>
    </row>
    <row r="61" spans="1:7" x14ac:dyDescent="0.25">
      <c r="A61" s="131" t="s">
        <v>4</v>
      </c>
      <c r="B61" s="131"/>
      <c r="C61" s="131"/>
      <c r="D61" s="131"/>
      <c r="E61" s="85"/>
      <c r="F61" s="85"/>
      <c r="G61" s="89">
        <f t="shared" si="7"/>
        <v>0</v>
      </c>
    </row>
    <row r="62" spans="1:7" x14ac:dyDescent="0.25">
      <c r="A62" s="131" t="s">
        <v>4</v>
      </c>
      <c r="B62" s="131"/>
      <c r="C62" s="131"/>
      <c r="D62" s="131"/>
      <c r="E62" s="85"/>
      <c r="F62" s="85"/>
      <c r="G62" s="89">
        <f t="shared" si="7"/>
        <v>0</v>
      </c>
    </row>
    <row r="63" spans="1:7" x14ac:dyDescent="0.25">
      <c r="A63" s="131" t="s">
        <v>4</v>
      </c>
      <c r="B63" s="131"/>
      <c r="C63" s="131"/>
      <c r="D63" s="131"/>
      <c r="E63" s="85"/>
      <c r="F63" s="85"/>
      <c r="G63" s="89">
        <f t="shared" si="7"/>
        <v>0</v>
      </c>
    </row>
    <row r="64" spans="1:7" x14ac:dyDescent="0.25">
      <c r="A64" s="131" t="s">
        <v>4</v>
      </c>
      <c r="B64" s="131"/>
      <c r="C64" s="131"/>
      <c r="D64" s="131"/>
      <c r="E64" s="85"/>
      <c r="F64" s="85"/>
      <c r="G64" s="89">
        <f t="shared" si="7"/>
        <v>0</v>
      </c>
    </row>
    <row r="65" spans="1:7" ht="14.95" thickBot="1" x14ac:dyDescent="0.3">
      <c r="A65" s="102" t="s">
        <v>119</v>
      </c>
      <c r="B65" s="103"/>
      <c r="C65" s="103"/>
      <c r="D65" s="103"/>
      <c r="E65" s="103"/>
      <c r="F65" s="104"/>
      <c r="G65" s="67">
        <f ca="1">SUM(G55:OFFSET(G65,-1,0))</f>
        <v>0</v>
      </c>
    </row>
    <row r="66" spans="1:7" ht="34.5" customHeight="1" thickBot="1" x14ac:dyDescent="0.3">
      <c r="A66" s="108" t="s">
        <v>144</v>
      </c>
      <c r="B66" s="110"/>
      <c r="C66" s="87" t="s">
        <v>143</v>
      </c>
      <c r="D66" s="62" t="s">
        <v>3</v>
      </c>
      <c r="E66" s="86" t="s">
        <v>142</v>
      </c>
      <c r="F66" s="62" t="s">
        <v>3</v>
      </c>
      <c r="G66" s="92"/>
    </row>
    <row r="67" spans="1:7" x14ac:dyDescent="0.25">
      <c r="A67" s="99" t="s">
        <v>4</v>
      </c>
      <c r="B67" s="99"/>
      <c r="C67" s="99"/>
      <c r="D67" s="99"/>
      <c r="E67" s="90"/>
      <c r="F67" s="90"/>
      <c r="G67" s="91">
        <f t="shared" ref="G67" si="8">E67+F67</f>
        <v>0</v>
      </c>
    </row>
    <row r="68" spans="1:7" x14ac:dyDescent="0.25">
      <c r="A68" s="131" t="s">
        <v>4</v>
      </c>
      <c r="B68" s="131"/>
      <c r="C68" s="131"/>
      <c r="D68" s="131"/>
      <c r="E68" s="85"/>
      <c r="F68" s="85"/>
      <c r="G68" s="89">
        <f t="shared" ref="G68:G76" si="9">E68+F68</f>
        <v>0</v>
      </c>
    </row>
    <row r="69" spans="1:7" x14ac:dyDescent="0.25">
      <c r="A69" s="131" t="s">
        <v>4</v>
      </c>
      <c r="B69" s="131"/>
      <c r="C69" s="131"/>
      <c r="D69" s="131"/>
      <c r="E69" s="85"/>
      <c r="F69" s="85"/>
      <c r="G69" s="89">
        <f t="shared" si="9"/>
        <v>0</v>
      </c>
    </row>
    <row r="70" spans="1:7" x14ac:dyDescent="0.25">
      <c r="A70" s="131" t="s">
        <v>4</v>
      </c>
      <c r="B70" s="131"/>
      <c r="C70" s="131"/>
      <c r="D70" s="131"/>
      <c r="E70" s="85"/>
      <c r="F70" s="85"/>
      <c r="G70" s="89">
        <f t="shared" si="9"/>
        <v>0</v>
      </c>
    </row>
    <row r="71" spans="1:7" x14ac:dyDescent="0.25">
      <c r="A71" s="131" t="s">
        <v>4</v>
      </c>
      <c r="B71" s="131"/>
      <c r="C71" s="131"/>
      <c r="D71" s="131"/>
      <c r="E71" s="85"/>
      <c r="F71" s="85"/>
      <c r="G71" s="89">
        <f t="shared" si="9"/>
        <v>0</v>
      </c>
    </row>
    <row r="72" spans="1:7" x14ac:dyDescent="0.25">
      <c r="A72" s="131" t="s">
        <v>4</v>
      </c>
      <c r="B72" s="131"/>
      <c r="C72" s="131"/>
      <c r="D72" s="131"/>
      <c r="E72" s="85"/>
      <c r="F72" s="85"/>
      <c r="G72" s="89">
        <f t="shared" si="9"/>
        <v>0</v>
      </c>
    </row>
    <row r="73" spans="1:7" x14ac:dyDescent="0.25">
      <c r="A73" s="131" t="s">
        <v>4</v>
      </c>
      <c r="B73" s="131"/>
      <c r="C73" s="131"/>
      <c r="D73" s="131"/>
      <c r="E73" s="85"/>
      <c r="F73" s="85"/>
      <c r="G73" s="89">
        <f t="shared" si="9"/>
        <v>0</v>
      </c>
    </row>
    <row r="74" spans="1:7" x14ac:dyDescent="0.25">
      <c r="A74" s="131" t="s">
        <v>4</v>
      </c>
      <c r="B74" s="131"/>
      <c r="C74" s="131"/>
      <c r="D74" s="131"/>
      <c r="E74" s="85"/>
      <c r="F74" s="85"/>
      <c r="G74" s="89">
        <f t="shared" si="9"/>
        <v>0</v>
      </c>
    </row>
    <row r="75" spans="1:7" x14ac:dyDescent="0.25">
      <c r="A75" s="131" t="s">
        <v>4</v>
      </c>
      <c r="B75" s="131"/>
      <c r="C75" s="131"/>
      <c r="D75" s="131"/>
      <c r="E75" s="85"/>
      <c r="F75" s="85"/>
      <c r="G75" s="89">
        <f t="shared" si="9"/>
        <v>0</v>
      </c>
    </row>
    <row r="76" spans="1:7" x14ac:dyDescent="0.25">
      <c r="A76" s="131" t="s">
        <v>4</v>
      </c>
      <c r="B76" s="131"/>
      <c r="C76" s="131"/>
      <c r="D76" s="131"/>
      <c r="E76" s="85"/>
      <c r="F76" s="85"/>
      <c r="G76" s="89">
        <f t="shared" si="9"/>
        <v>0</v>
      </c>
    </row>
    <row r="77" spans="1:7" ht="14.95" thickBot="1" x14ac:dyDescent="0.3">
      <c r="A77" s="105" t="s">
        <v>120</v>
      </c>
      <c r="B77" s="106"/>
      <c r="C77" s="106"/>
      <c r="D77" s="106"/>
      <c r="E77" s="106"/>
      <c r="F77" s="107"/>
      <c r="G77" s="67">
        <f ca="1">SUM(G67:OFFSET(G77,-1,0))</f>
        <v>0</v>
      </c>
    </row>
    <row r="78" spans="1:7" ht="36" customHeight="1" thickBot="1" x14ac:dyDescent="0.3">
      <c r="A78" s="108" t="s">
        <v>145</v>
      </c>
      <c r="B78" s="109"/>
      <c r="C78" s="87" t="s">
        <v>143</v>
      </c>
      <c r="D78" s="62" t="s">
        <v>3</v>
      </c>
      <c r="E78" s="86" t="s">
        <v>142</v>
      </c>
      <c r="F78" s="62" t="s">
        <v>3</v>
      </c>
      <c r="G78" s="92"/>
    </row>
    <row r="79" spans="1:7" x14ac:dyDescent="0.25">
      <c r="A79" s="99" t="s">
        <v>4</v>
      </c>
      <c r="B79" s="99"/>
      <c r="C79" s="99"/>
      <c r="D79" s="99"/>
      <c r="E79" s="90"/>
      <c r="F79" s="90"/>
      <c r="G79" s="91">
        <f t="shared" ref="G79" si="10">E79+F79</f>
        <v>0</v>
      </c>
    </row>
    <row r="80" spans="1:7" x14ac:dyDescent="0.25">
      <c r="A80" s="131" t="s">
        <v>4</v>
      </c>
      <c r="B80" s="131"/>
      <c r="C80" s="131"/>
      <c r="D80" s="131"/>
      <c r="E80" s="85"/>
      <c r="F80" s="85"/>
      <c r="G80" s="89">
        <f t="shared" ref="G80:G88" si="11">E80+F80</f>
        <v>0</v>
      </c>
    </row>
    <row r="81" spans="1:7" x14ac:dyDescent="0.25">
      <c r="A81" s="131" t="s">
        <v>4</v>
      </c>
      <c r="B81" s="131"/>
      <c r="C81" s="131"/>
      <c r="D81" s="131"/>
      <c r="E81" s="85"/>
      <c r="F81" s="85"/>
      <c r="G81" s="89">
        <f t="shared" si="11"/>
        <v>0</v>
      </c>
    </row>
    <row r="82" spans="1:7" x14ac:dyDescent="0.25">
      <c r="A82" s="131" t="s">
        <v>4</v>
      </c>
      <c r="B82" s="131"/>
      <c r="C82" s="131"/>
      <c r="D82" s="131"/>
      <c r="E82" s="85"/>
      <c r="F82" s="85"/>
      <c r="G82" s="89">
        <f t="shared" si="11"/>
        <v>0</v>
      </c>
    </row>
    <row r="83" spans="1:7" x14ac:dyDescent="0.25">
      <c r="A83" s="131" t="s">
        <v>4</v>
      </c>
      <c r="B83" s="131"/>
      <c r="C83" s="131"/>
      <c r="D83" s="131"/>
      <c r="E83" s="85"/>
      <c r="F83" s="85"/>
      <c r="G83" s="89">
        <f t="shared" si="11"/>
        <v>0</v>
      </c>
    </row>
    <row r="84" spans="1:7" x14ac:dyDescent="0.25">
      <c r="A84" s="131" t="s">
        <v>4</v>
      </c>
      <c r="B84" s="131"/>
      <c r="C84" s="131"/>
      <c r="D84" s="131"/>
      <c r="E84" s="85"/>
      <c r="F84" s="85"/>
      <c r="G84" s="89">
        <f t="shared" si="11"/>
        <v>0</v>
      </c>
    </row>
    <row r="85" spans="1:7" x14ac:dyDescent="0.25">
      <c r="A85" s="131" t="s">
        <v>4</v>
      </c>
      <c r="B85" s="131"/>
      <c r="C85" s="131"/>
      <c r="D85" s="131"/>
      <c r="E85" s="85"/>
      <c r="F85" s="85"/>
      <c r="G85" s="89">
        <f t="shared" si="11"/>
        <v>0</v>
      </c>
    </row>
    <row r="86" spans="1:7" x14ac:dyDescent="0.25">
      <c r="A86" s="131" t="s">
        <v>4</v>
      </c>
      <c r="B86" s="131"/>
      <c r="C86" s="131"/>
      <c r="D86" s="131"/>
      <c r="E86" s="85"/>
      <c r="F86" s="85"/>
      <c r="G86" s="89">
        <f t="shared" si="11"/>
        <v>0</v>
      </c>
    </row>
    <row r="87" spans="1:7" x14ac:dyDescent="0.25">
      <c r="A87" s="131" t="s">
        <v>4</v>
      </c>
      <c r="B87" s="131"/>
      <c r="C87" s="131"/>
      <c r="D87" s="131"/>
      <c r="E87" s="85"/>
      <c r="F87" s="85"/>
      <c r="G87" s="89">
        <f t="shared" si="11"/>
        <v>0</v>
      </c>
    </row>
    <row r="88" spans="1:7" x14ac:dyDescent="0.25">
      <c r="A88" s="131" t="s">
        <v>4</v>
      </c>
      <c r="B88" s="131"/>
      <c r="C88" s="131"/>
      <c r="D88" s="131"/>
      <c r="E88" s="85"/>
      <c r="F88" s="85"/>
      <c r="G88" s="89">
        <f t="shared" si="11"/>
        <v>0</v>
      </c>
    </row>
    <row r="89" spans="1:7" ht="14.95" thickBot="1" x14ac:dyDescent="0.3">
      <c r="A89" s="105" t="s">
        <v>131</v>
      </c>
      <c r="B89" s="106"/>
      <c r="C89" s="106"/>
      <c r="D89" s="106"/>
      <c r="E89" s="106"/>
      <c r="F89" s="107"/>
      <c r="G89" s="67">
        <f ca="1">SUM(G79:OFFSET(G89,-1,0))</f>
        <v>0</v>
      </c>
    </row>
    <row r="90" spans="1:7" ht="14.95" thickBot="1" x14ac:dyDescent="0.3">
      <c r="A90" s="100" t="s">
        <v>5</v>
      </c>
      <c r="B90" s="101"/>
      <c r="C90" s="101"/>
      <c r="D90" s="101"/>
      <c r="E90" s="68">
        <f ca="1">SUM(E5:OFFSET(E90,-1,0))</f>
        <v>0</v>
      </c>
      <c r="F90" s="68">
        <f ca="1">SUM(F5:OFFSET(F90,-1,0))</f>
        <v>0</v>
      </c>
      <c r="G90" s="65">
        <f ca="1">E90+F90</f>
        <v>0</v>
      </c>
    </row>
    <row r="91" spans="1:7" ht="14.95" customHeight="1" x14ac:dyDescent="0.25">
      <c r="A91" s="93" t="s">
        <v>139</v>
      </c>
      <c r="B91" s="94"/>
      <c r="C91" s="94"/>
      <c r="D91" s="94"/>
      <c r="E91" s="69">
        <f ca="1">0.1*E90</f>
        <v>0</v>
      </c>
      <c r="F91" s="69">
        <v>0</v>
      </c>
      <c r="G91" s="65">
        <f t="shared" ref="G91" ca="1" si="12">E91+F91</f>
        <v>0</v>
      </c>
    </row>
    <row r="92" spans="1:7" ht="16.5" customHeight="1" thickBot="1" x14ac:dyDescent="0.3">
      <c r="A92" s="95" t="s">
        <v>6</v>
      </c>
      <c r="B92" s="96"/>
      <c r="C92" s="96"/>
      <c r="D92" s="96"/>
      <c r="E92" s="53" t="s">
        <v>7</v>
      </c>
      <c r="F92" s="70">
        <v>0</v>
      </c>
      <c r="G92" s="66">
        <f>F92</f>
        <v>0</v>
      </c>
    </row>
    <row r="93" spans="1:7" ht="19.7" thickBot="1" x14ac:dyDescent="0.3">
      <c r="A93" s="97" t="s">
        <v>114</v>
      </c>
      <c r="B93" s="98"/>
      <c r="C93" s="98"/>
      <c r="D93" s="98"/>
      <c r="E93" s="73">
        <f ca="1">E90+E91</f>
        <v>0</v>
      </c>
      <c r="F93" s="73">
        <f ca="1">F90+F91+F92</f>
        <v>0</v>
      </c>
      <c r="G93" s="74">
        <f ca="1">SUM(E93,F93)</f>
        <v>0</v>
      </c>
    </row>
    <row r="94" spans="1:7" ht="12.1" customHeight="1" thickBot="1" x14ac:dyDescent="0.3">
      <c r="A94" s="54"/>
      <c r="B94" s="54"/>
      <c r="C94" s="54"/>
      <c r="D94" s="54"/>
      <c r="E94" s="55"/>
      <c r="F94" s="55"/>
      <c r="G94" s="55"/>
    </row>
    <row r="95" spans="1:7" ht="23.3" customHeight="1" thickBot="1" x14ac:dyDescent="0.4">
      <c r="A95" s="15"/>
      <c r="B95" s="15"/>
      <c r="E95" s="117" t="s">
        <v>113</v>
      </c>
      <c r="F95" s="118"/>
      <c r="G95" s="78">
        <f ca="1">G93-F93</f>
        <v>0</v>
      </c>
    </row>
    <row r="96" spans="1:7" ht="12.1" customHeight="1" x14ac:dyDescent="0.25"/>
    <row r="97" spans="1:7" x14ac:dyDescent="0.25">
      <c r="A97" s="114" t="s">
        <v>8</v>
      </c>
      <c r="B97" s="115"/>
      <c r="C97" s="115"/>
      <c r="D97" s="115"/>
      <c r="E97" s="115"/>
      <c r="F97" s="115"/>
      <c r="G97" s="116"/>
    </row>
    <row r="98" spans="1:7" ht="59.3" customHeight="1" x14ac:dyDescent="0.25">
      <c r="A98" s="111" t="s">
        <v>9</v>
      </c>
      <c r="B98" s="112"/>
      <c r="C98" s="112"/>
      <c r="D98" s="112"/>
      <c r="E98" s="112"/>
      <c r="F98" s="112"/>
      <c r="G98" s="113"/>
    </row>
    <row r="99" spans="1:7" x14ac:dyDescent="0.25">
      <c r="A99" s="56"/>
      <c r="B99" s="56"/>
      <c r="C99" s="56"/>
      <c r="D99" s="56"/>
      <c r="E99" s="57"/>
      <c r="F99" s="58"/>
      <c r="G99" s="59"/>
    </row>
    <row r="100" spans="1:7" x14ac:dyDescent="0.25">
      <c r="A100" s="114" t="s">
        <v>10</v>
      </c>
      <c r="B100" s="115"/>
      <c r="C100" s="115"/>
      <c r="D100" s="115"/>
      <c r="E100" s="115"/>
      <c r="F100" s="115"/>
      <c r="G100" s="116"/>
    </row>
    <row r="101" spans="1:7" ht="68.95" customHeight="1" x14ac:dyDescent="0.25">
      <c r="A101" s="111" t="s">
        <v>11</v>
      </c>
      <c r="B101" s="112"/>
      <c r="C101" s="112"/>
      <c r="D101" s="112"/>
      <c r="E101" s="112"/>
      <c r="F101" s="112"/>
      <c r="G101" s="113"/>
    </row>
  </sheetData>
  <sheetProtection password="CC59" sheet="1" objects="1" scenarios="1" deleteRows="0"/>
  <mergeCells count="98">
    <mergeCell ref="A76:D76"/>
    <mergeCell ref="A80:D80"/>
    <mergeCell ref="A81:D81"/>
    <mergeCell ref="A82:D82"/>
    <mergeCell ref="A88:D88"/>
    <mergeCell ref="A83:D83"/>
    <mergeCell ref="A84:D84"/>
    <mergeCell ref="A85:D85"/>
    <mergeCell ref="A86:D86"/>
    <mergeCell ref="A87:D87"/>
    <mergeCell ref="A71:D71"/>
    <mergeCell ref="A72:D72"/>
    <mergeCell ref="A73:D73"/>
    <mergeCell ref="A74:D74"/>
    <mergeCell ref="A75:D75"/>
    <mergeCell ref="A63:D63"/>
    <mergeCell ref="A64:D64"/>
    <mergeCell ref="A68:D68"/>
    <mergeCell ref="A69:D69"/>
    <mergeCell ref="A70:D70"/>
    <mergeCell ref="A58:D58"/>
    <mergeCell ref="A59:D59"/>
    <mergeCell ref="A60:D60"/>
    <mergeCell ref="A61:D61"/>
    <mergeCell ref="A62:D62"/>
    <mergeCell ref="A51:D51"/>
    <mergeCell ref="A52:D52"/>
    <mergeCell ref="A56:D56"/>
    <mergeCell ref="A54:B54"/>
    <mergeCell ref="A57:D57"/>
    <mergeCell ref="A46:D46"/>
    <mergeCell ref="A47:D47"/>
    <mergeCell ref="A48:D48"/>
    <mergeCell ref="A49:D49"/>
    <mergeCell ref="A50:D50"/>
    <mergeCell ref="A38:D38"/>
    <mergeCell ref="A39:D39"/>
    <mergeCell ref="A40:D40"/>
    <mergeCell ref="A44:D44"/>
    <mergeCell ref="A45:D45"/>
    <mergeCell ref="A33:D33"/>
    <mergeCell ref="A34:D34"/>
    <mergeCell ref="A35:D35"/>
    <mergeCell ref="A36:D36"/>
    <mergeCell ref="A37:D37"/>
    <mergeCell ref="A42:B42"/>
    <mergeCell ref="A4:B4"/>
    <mergeCell ref="A18:B18"/>
    <mergeCell ref="A8:D8"/>
    <mergeCell ref="A9:D9"/>
    <mergeCell ref="A10:D10"/>
    <mergeCell ref="A11:D11"/>
    <mergeCell ref="A12:D12"/>
    <mergeCell ref="A13:D13"/>
    <mergeCell ref="A14:D14"/>
    <mergeCell ref="A15:D15"/>
    <mergeCell ref="A16:D16"/>
    <mergeCell ref="A20:D20"/>
    <mergeCell ref="A21:D21"/>
    <mergeCell ref="A22:D22"/>
    <mergeCell ref="A28:D28"/>
    <mergeCell ref="A1:G1"/>
    <mergeCell ref="A2:G2"/>
    <mergeCell ref="A3:C3"/>
    <mergeCell ref="A41:F41"/>
    <mergeCell ref="A17:F17"/>
    <mergeCell ref="A29:F29"/>
    <mergeCell ref="A7:D7"/>
    <mergeCell ref="A5:D5"/>
    <mergeCell ref="A6:D6"/>
    <mergeCell ref="A30:B30"/>
    <mergeCell ref="A23:D23"/>
    <mergeCell ref="A24:D24"/>
    <mergeCell ref="A25:D25"/>
    <mergeCell ref="A26:D26"/>
    <mergeCell ref="A27:D27"/>
    <mergeCell ref="A32:D32"/>
    <mergeCell ref="A98:G98"/>
    <mergeCell ref="A100:G100"/>
    <mergeCell ref="A101:G101"/>
    <mergeCell ref="A97:G97"/>
    <mergeCell ref="E95:F95"/>
    <mergeCell ref="A91:D91"/>
    <mergeCell ref="A92:D92"/>
    <mergeCell ref="A93:D93"/>
    <mergeCell ref="A31:D31"/>
    <mergeCell ref="A19:D19"/>
    <mergeCell ref="A90:D90"/>
    <mergeCell ref="A65:F65"/>
    <mergeCell ref="A89:F89"/>
    <mergeCell ref="A77:F77"/>
    <mergeCell ref="A67:D67"/>
    <mergeCell ref="A79:D79"/>
    <mergeCell ref="A53:F53"/>
    <mergeCell ref="A43:D43"/>
    <mergeCell ref="A55:D55"/>
    <mergeCell ref="A78:B78"/>
    <mergeCell ref="A66:B66"/>
  </mergeCells>
  <hyperlinks>
    <hyperlink ref="A3:C3" location="'4. Phases'!A1" display="Phases"/>
  </hyperlink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6"/>
  <sheetViews>
    <sheetView zoomScale="90" zoomScaleNormal="90" workbookViewId="0">
      <selection activeCell="E4" activeCellId="2" sqref="F4:F21 E6 A4:E4"/>
    </sheetView>
  </sheetViews>
  <sheetFormatPr defaultColWidth="9.125" defaultRowHeight="14.3" x14ac:dyDescent="0.25"/>
  <cols>
    <col min="1" max="1" width="27.25" style="49" customWidth="1"/>
    <col min="2" max="2" width="15.125" style="49" customWidth="1"/>
    <col min="3" max="3" width="17.75" style="49" customWidth="1"/>
    <col min="4" max="4" width="24.625" style="49" customWidth="1"/>
    <col min="5" max="5" width="16.875" style="49" customWidth="1"/>
    <col min="6" max="6" width="14.375" style="49" customWidth="1"/>
    <col min="7" max="16384" width="9.125" style="49"/>
  </cols>
  <sheetData>
    <row r="1" spans="1:6" ht="18.7" x14ac:dyDescent="0.25">
      <c r="A1" s="140" t="s">
        <v>12</v>
      </c>
      <c r="B1" s="141"/>
      <c r="C1" s="141"/>
      <c r="D1" s="141"/>
      <c r="E1" s="141"/>
      <c r="F1" s="142"/>
    </row>
    <row r="2" spans="1:6" ht="160.5" customHeight="1" x14ac:dyDescent="0.25">
      <c r="A2" s="151" t="s">
        <v>138</v>
      </c>
      <c r="B2" s="152"/>
      <c r="C2" s="152"/>
      <c r="D2" s="152"/>
      <c r="E2" s="152"/>
      <c r="F2" s="153"/>
    </row>
    <row r="3" spans="1:6" ht="47.25" x14ac:dyDescent="0.25">
      <c r="A3" s="22" t="s">
        <v>13</v>
      </c>
      <c r="B3" s="23" t="s">
        <v>14</v>
      </c>
      <c r="C3" s="23" t="s">
        <v>15</v>
      </c>
      <c r="D3" s="24" t="s">
        <v>140</v>
      </c>
      <c r="E3" s="34" t="s">
        <v>112</v>
      </c>
      <c r="F3" s="72" t="s">
        <v>141</v>
      </c>
    </row>
    <row r="4" spans="1:6" ht="14.95" x14ac:dyDescent="0.25">
      <c r="A4" s="81" t="s">
        <v>16</v>
      </c>
      <c r="B4" s="82" t="s">
        <v>17</v>
      </c>
      <c r="C4" s="82" t="s">
        <v>18</v>
      </c>
      <c r="D4" s="83"/>
      <c r="E4" s="84">
        <f ca="1">MIN(0.5*'1. Budget - Field Test'!G95, 175000)</f>
        <v>0</v>
      </c>
      <c r="F4" s="79" t="e">
        <f ca="1">E4/$E$25</f>
        <v>#DIV/0!</v>
      </c>
    </row>
    <row r="5" spans="1:6" ht="14.95" x14ac:dyDescent="0.25">
      <c r="A5" s="16" t="s">
        <v>19</v>
      </c>
      <c r="B5" s="17" t="s">
        <v>20</v>
      </c>
      <c r="C5" s="17"/>
      <c r="D5" s="18"/>
      <c r="E5" s="35"/>
      <c r="F5" s="79" t="e">
        <f t="shared" ref="F5:F21" ca="1" si="0">E5/$E$25</f>
        <v>#DIV/0!</v>
      </c>
    </row>
    <row r="6" spans="1:6" ht="14.95" x14ac:dyDescent="0.25">
      <c r="A6" s="19" t="s">
        <v>133</v>
      </c>
      <c r="B6" s="20" t="s">
        <v>21</v>
      </c>
      <c r="C6" s="20"/>
      <c r="D6" s="21"/>
      <c r="E6" s="80">
        <f ca="1">Protection</f>
        <v>0</v>
      </c>
      <c r="F6" s="79" t="e">
        <f t="shared" ca="1" si="0"/>
        <v>#DIV/0!</v>
      </c>
    </row>
    <row r="7" spans="1:6" ht="14.95" x14ac:dyDescent="0.25">
      <c r="A7" s="36" t="s">
        <v>65</v>
      </c>
      <c r="B7" s="32"/>
      <c r="C7" s="17"/>
      <c r="D7" s="17"/>
      <c r="E7" s="35"/>
      <c r="F7" s="79" t="e">
        <f t="shared" ca="1" si="0"/>
        <v>#DIV/0!</v>
      </c>
    </row>
    <row r="8" spans="1:6" ht="14.95" x14ac:dyDescent="0.25">
      <c r="A8" s="36" t="s">
        <v>65</v>
      </c>
      <c r="B8" s="32"/>
      <c r="C8" s="17"/>
      <c r="D8" s="17"/>
      <c r="E8" s="35"/>
      <c r="F8" s="79" t="e">
        <f t="shared" ca="1" si="0"/>
        <v>#DIV/0!</v>
      </c>
    </row>
    <row r="9" spans="1:6" ht="14.95" x14ac:dyDescent="0.25">
      <c r="A9" s="36" t="s">
        <v>65</v>
      </c>
      <c r="B9" s="32"/>
      <c r="C9" s="17"/>
      <c r="D9" s="17"/>
      <c r="E9" s="35"/>
      <c r="F9" s="79" t="e">
        <f t="shared" ca="1" si="0"/>
        <v>#DIV/0!</v>
      </c>
    </row>
    <row r="10" spans="1:6" ht="14.95" x14ac:dyDescent="0.25">
      <c r="A10" s="36" t="s">
        <v>65</v>
      </c>
      <c r="B10" s="32"/>
      <c r="C10" s="17"/>
      <c r="D10" s="17"/>
      <c r="E10" s="35"/>
      <c r="F10" s="79" t="e">
        <f t="shared" ca="1" si="0"/>
        <v>#DIV/0!</v>
      </c>
    </row>
    <row r="11" spans="1:6" ht="14.95" x14ac:dyDescent="0.25">
      <c r="A11" s="36" t="s">
        <v>65</v>
      </c>
      <c r="B11" s="32"/>
      <c r="C11" s="17"/>
      <c r="D11" s="17"/>
      <c r="E11" s="35"/>
      <c r="F11" s="79" t="e">
        <f t="shared" ca="1" si="0"/>
        <v>#DIV/0!</v>
      </c>
    </row>
    <row r="12" spans="1:6" ht="14.95" x14ac:dyDescent="0.25">
      <c r="A12" s="36" t="s">
        <v>65</v>
      </c>
      <c r="B12" s="32"/>
      <c r="C12" s="17"/>
      <c r="D12" s="17"/>
      <c r="E12" s="35"/>
      <c r="F12" s="79" t="e">
        <f t="shared" ca="1" si="0"/>
        <v>#DIV/0!</v>
      </c>
    </row>
    <row r="13" spans="1:6" ht="14.95" x14ac:dyDescent="0.25">
      <c r="A13" s="36" t="s">
        <v>65</v>
      </c>
      <c r="B13" s="32"/>
      <c r="C13" s="17"/>
      <c r="D13" s="17"/>
      <c r="E13" s="35"/>
      <c r="F13" s="79" t="e">
        <f t="shared" ca="1" si="0"/>
        <v>#DIV/0!</v>
      </c>
    </row>
    <row r="14" spans="1:6" ht="14.95" x14ac:dyDescent="0.25">
      <c r="A14" s="36" t="s">
        <v>65</v>
      </c>
      <c r="B14" s="32"/>
      <c r="C14" s="17"/>
      <c r="D14" s="17"/>
      <c r="E14" s="35"/>
      <c r="F14" s="79" t="e">
        <f t="shared" ca="1" si="0"/>
        <v>#DIV/0!</v>
      </c>
    </row>
    <row r="15" spans="1:6" ht="14.95" x14ac:dyDescent="0.25">
      <c r="A15" s="36" t="s">
        <v>65</v>
      </c>
      <c r="B15" s="32"/>
      <c r="C15" s="17"/>
      <c r="D15" s="17"/>
      <c r="E15" s="35"/>
      <c r="F15" s="79" t="e">
        <f t="shared" ca="1" si="0"/>
        <v>#DIV/0!</v>
      </c>
    </row>
    <row r="16" spans="1:6" ht="14.95" x14ac:dyDescent="0.25">
      <c r="A16" s="36" t="s">
        <v>65</v>
      </c>
      <c r="B16" s="32"/>
      <c r="C16" s="17"/>
      <c r="D16" s="17"/>
      <c r="E16" s="35"/>
      <c r="F16" s="79" t="e">
        <f t="shared" ca="1" si="0"/>
        <v>#DIV/0!</v>
      </c>
    </row>
    <row r="17" spans="1:6" ht="14.95" x14ac:dyDescent="0.25">
      <c r="A17" s="36" t="s">
        <v>65</v>
      </c>
      <c r="B17" s="32"/>
      <c r="C17" s="17"/>
      <c r="D17" s="17"/>
      <c r="E17" s="35"/>
      <c r="F17" s="79" t="e">
        <f t="shared" ca="1" si="0"/>
        <v>#DIV/0!</v>
      </c>
    </row>
    <row r="18" spans="1:6" ht="14.95" x14ac:dyDescent="0.25">
      <c r="A18" s="36" t="s">
        <v>65</v>
      </c>
      <c r="B18" s="32"/>
      <c r="C18" s="17"/>
      <c r="D18" s="17"/>
      <c r="E18" s="35"/>
      <c r="F18" s="79" t="e">
        <f t="shared" ca="1" si="0"/>
        <v>#DIV/0!</v>
      </c>
    </row>
    <row r="19" spans="1:6" ht="14.95" x14ac:dyDescent="0.25">
      <c r="A19" s="36" t="s">
        <v>65</v>
      </c>
      <c r="B19" s="32"/>
      <c r="C19" s="17"/>
      <c r="D19" s="17"/>
      <c r="E19" s="35"/>
      <c r="F19" s="79" t="e">
        <f t="shared" ca="1" si="0"/>
        <v>#DIV/0!</v>
      </c>
    </row>
    <row r="20" spans="1:6" ht="14.95" x14ac:dyDescent="0.25">
      <c r="A20" s="36" t="s">
        <v>65</v>
      </c>
      <c r="B20" s="32"/>
      <c r="C20" s="17"/>
      <c r="D20" s="17"/>
      <c r="E20" s="35"/>
      <c r="F20" s="79" t="e">
        <f t="shared" ca="1" si="0"/>
        <v>#DIV/0!</v>
      </c>
    </row>
    <row r="21" spans="1:6" ht="14.95" thickBot="1" x14ac:dyDescent="0.3">
      <c r="A21" s="37" t="s">
        <v>65</v>
      </c>
      <c r="B21" s="33"/>
      <c r="C21" s="20"/>
      <c r="D21" s="20"/>
      <c r="E21" s="38"/>
      <c r="F21" s="79" t="e">
        <f t="shared" ca="1" si="0"/>
        <v>#DIV/0!</v>
      </c>
    </row>
    <row r="22" spans="1:6" ht="19.05" x14ac:dyDescent="0.25">
      <c r="A22" s="143" t="s">
        <v>22</v>
      </c>
      <c r="B22" s="144"/>
      <c r="C22" s="144"/>
      <c r="D22" s="145"/>
      <c r="E22" s="149">
        <f ca="1">SUM(E4:OFFSET(E22,-1,0))</f>
        <v>0</v>
      </c>
      <c r="F22" s="154"/>
    </row>
    <row r="23" spans="1:6" ht="15.8" customHeight="1" thickBot="1" x14ac:dyDescent="0.3">
      <c r="A23" s="146" t="s">
        <v>135</v>
      </c>
      <c r="B23" s="147"/>
      <c r="C23" s="147"/>
      <c r="D23" s="148"/>
      <c r="E23" s="150"/>
      <c r="F23" s="155"/>
    </row>
    <row r="24" spans="1:6" ht="14.95" customHeight="1" thickBot="1" x14ac:dyDescent="0.35">
      <c r="A24" s="139"/>
      <c r="B24" s="139"/>
      <c r="C24" s="139"/>
      <c r="D24" s="139"/>
      <c r="E24" s="139"/>
      <c r="F24" s="139"/>
    </row>
    <row r="25" spans="1:6" ht="19.05" x14ac:dyDescent="0.35">
      <c r="C25" s="135" t="s">
        <v>136</v>
      </c>
      <c r="D25" s="136"/>
      <c r="E25" s="75">
        <f ca="1">'1. Budget - Field Test'!G93</f>
        <v>0</v>
      </c>
      <c r="F25" s="15"/>
    </row>
    <row r="26" spans="1:6" ht="19.7" thickBot="1" x14ac:dyDescent="0.4">
      <c r="C26" s="137" t="s">
        <v>137</v>
      </c>
      <c r="D26" s="138"/>
      <c r="E26" s="76">
        <f ca="1">'1. Budget - Field Test'!G95</f>
        <v>0</v>
      </c>
      <c r="F26" s="15"/>
    </row>
  </sheetData>
  <sheetProtection password="CC59" sheet="1" objects="1" scenarios="1" deleteRows="0"/>
  <mergeCells count="9">
    <mergeCell ref="C25:D25"/>
    <mergeCell ref="C26:D26"/>
    <mergeCell ref="A24:F24"/>
    <mergeCell ref="A1:F1"/>
    <mergeCell ref="A22:D22"/>
    <mergeCell ref="A23:D23"/>
    <mergeCell ref="E22:E23"/>
    <mergeCell ref="A2:F2"/>
    <mergeCell ref="F22:F23"/>
  </mergeCells>
  <pageMargins left="0.7" right="0.7" top="0.75" bottom="0.75" header="0.3" footer="0.3"/>
  <pageSetup orientation="landscape" r:id="rId1"/>
  <ignoredErrors>
    <ignoredError sqref="F4:F2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5"/>
  <sheetViews>
    <sheetView workbookViewId="0">
      <selection activeCell="B19" sqref="B19"/>
    </sheetView>
  </sheetViews>
  <sheetFormatPr defaultColWidth="9.125" defaultRowHeight="14.3" x14ac:dyDescent="0.25"/>
  <cols>
    <col min="1" max="1" width="20.375" style="15" customWidth="1"/>
    <col min="2" max="2" width="48.75" style="15" customWidth="1"/>
    <col min="3" max="3" width="48.625" style="15" customWidth="1"/>
    <col min="4" max="16384" width="9.125" style="15"/>
  </cols>
  <sheetData>
    <row r="1" spans="1:3" ht="21.1" x14ac:dyDescent="0.25">
      <c r="A1" s="156" t="s">
        <v>67</v>
      </c>
      <c r="B1" s="156"/>
      <c r="C1" s="156"/>
    </row>
    <row r="2" spans="1:3" ht="21.1" customHeight="1" x14ac:dyDescent="0.25">
      <c r="A2" s="157" t="s">
        <v>23</v>
      </c>
      <c r="B2" s="157"/>
      <c r="C2" s="157"/>
    </row>
    <row r="3" spans="1:3" ht="18.7" customHeight="1" x14ac:dyDescent="0.25">
      <c r="A3" s="158" t="s">
        <v>24</v>
      </c>
      <c r="B3" s="158"/>
      <c r="C3" s="158"/>
    </row>
    <row r="4" spans="1:3" ht="27.7" customHeight="1" x14ac:dyDescent="0.25">
      <c r="A4" s="159" t="s">
        <v>25</v>
      </c>
      <c r="B4" s="159"/>
      <c r="C4" s="159"/>
    </row>
    <row r="5" spans="1:3" ht="17.350000000000001" customHeight="1" x14ac:dyDescent="0.25">
      <c r="A5" s="159" t="s">
        <v>26</v>
      </c>
      <c r="B5" s="159"/>
      <c r="C5" s="159"/>
    </row>
    <row r="6" spans="1:3" ht="19.55" customHeight="1" x14ac:dyDescent="0.25">
      <c r="A6" s="159" t="s">
        <v>68</v>
      </c>
      <c r="B6" s="159"/>
      <c r="C6" s="159"/>
    </row>
    <row r="7" spans="1:3" ht="14.95" customHeight="1" x14ac:dyDescent="0.25">
      <c r="A7" s="159" t="s">
        <v>27</v>
      </c>
      <c r="B7" s="159"/>
      <c r="C7" s="159"/>
    </row>
    <row r="8" spans="1:3" ht="30.75" customHeight="1" thickBot="1" x14ac:dyDescent="0.3">
      <c r="A8" s="160" t="s">
        <v>28</v>
      </c>
      <c r="B8" s="160"/>
      <c r="C8" s="160"/>
    </row>
    <row r="9" spans="1:3" ht="16.5" thickTop="1" thickBot="1" x14ac:dyDescent="0.3">
      <c r="A9" s="39" t="s">
        <v>29</v>
      </c>
      <c r="B9" s="40" t="s">
        <v>30</v>
      </c>
      <c r="C9" s="41" t="s">
        <v>31</v>
      </c>
    </row>
    <row r="10" spans="1:3" ht="15.8" customHeight="1" thickBot="1" x14ac:dyDescent="0.3">
      <c r="A10" s="167" t="s">
        <v>32</v>
      </c>
      <c r="B10" s="168"/>
      <c r="C10" s="169"/>
    </row>
    <row r="11" spans="1:3" ht="39.1" thickBot="1" x14ac:dyDescent="0.3">
      <c r="A11" s="29" t="s">
        <v>94</v>
      </c>
      <c r="B11" s="30" t="s">
        <v>33</v>
      </c>
      <c r="C11" s="31" t="s">
        <v>34</v>
      </c>
    </row>
    <row r="12" spans="1:3" ht="15.8" customHeight="1" thickBot="1" x14ac:dyDescent="0.3">
      <c r="A12" s="167" t="s">
        <v>35</v>
      </c>
      <c r="B12" s="168"/>
      <c r="C12" s="169"/>
    </row>
    <row r="13" spans="1:3" ht="28.55" x14ac:dyDescent="0.25">
      <c r="A13" s="170" t="s">
        <v>95</v>
      </c>
      <c r="B13" s="27" t="s">
        <v>69</v>
      </c>
      <c r="C13" s="174" t="s">
        <v>36</v>
      </c>
    </row>
    <row r="14" spans="1:3" ht="28.55" x14ac:dyDescent="0.25">
      <c r="A14" s="171"/>
      <c r="B14" s="1" t="s">
        <v>37</v>
      </c>
      <c r="C14" s="175"/>
    </row>
    <row r="15" spans="1:3" ht="28.55" x14ac:dyDescent="0.25">
      <c r="A15" s="171"/>
      <c r="B15" s="1" t="s">
        <v>70</v>
      </c>
      <c r="C15" s="175"/>
    </row>
    <row r="16" spans="1:3" ht="18.7" customHeight="1" x14ac:dyDescent="0.25">
      <c r="A16" s="171"/>
      <c r="B16" s="1" t="s">
        <v>38</v>
      </c>
      <c r="C16" s="175"/>
    </row>
    <row r="17" spans="1:3" ht="28.55" x14ac:dyDescent="0.25">
      <c r="A17" s="171"/>
      <c r="B17" s="1" t="s">
        <v>71</v>
      </c>
      <c r="C17" s="175"/>
    </row>
    <row r="18" spans="1:3" ht="14.95" thickBot="1" x14ac:dyDescent="0.3">
      <c r="A18" s="172"/>
      <c r="B18" s="2" t="s">
        <v>39</v>
      </c>
      <c r="C18" s="176"/>
    </row>
    <row r="19" spans="1:3" ht="57.1" x14ac:dyDescent="0.25">
      <c r="A19" s="170" t="s">
        <v>96</v>
      </c>
      <c r="B19" s="27" t="s">
        <v>72</v>
      </c>
      <c r="C19" s="3" t="s">
        <v>73</v>
      </c>
    </row>
    <row r="20" spans="1:3" x14ac:dyDescent="0.25">
      <c r="A20" s="171"/>
      <c r="B20" s="1" t="s">
        <v>40</v>
      </c>
      <c r="C20" s="3" t="s">
        <v>41</v>
      </c>
    </row>
    <row r="21" spans="1:3" x14ac:dyDescent="0.25">
      <c r="A21" s="171"/>
      <c r="B21" s="1" t="s">
        <v>42</v>
      </c>
      <c r="C21" s="28"/>
    </row>
    <row r="22" spans="1:3" x14ac:dyDescent="0.25">
      <c r="A22" s="171"/>
      <c r="B22" s="1" t="s">
        <v>43</v>
      </c>
      <c r="C22" s="28"/>
    </row>
    <row r="23" spans="1:3" ht="14.95" thickBot="1" x14ac:dyDescent="0.3">
      <c r="A23" s="172"/>
      <c r="B23" s="2" t="s">
        <v>44</v>
      </c>
      <c r="C23" s="26"/>
    </row>
    <row r="24" spans="1:3" ht="14.95" thickBot="1" x14ac:dyDescent="0.3">
      <c r="A24" s="43" t="s">
        <v>97</v>
      </c>
      <c r="B24" s="25" t="s">
        <v>45</v>
      </c>
      <c r="C24" s="4"/>
    </row>
    <row r="25" spans="1:3" x14ac:dyDescent="0.25">
      <c r="A25" s="170" t="s">
        <v>98</v>
      </c>
      <c r="B25" s="163" t="s">
        <v>74</v>
      </c>
      <c r="C25" s="3" t="s">
        <v>75</v>
      </c>
    </row>
    <row r="26" spans="1:3" x14ac:dyDescent="0.25">
      <c r="A26" s="171"/>
      <c r="B26" s="173"/>
      <c r="C26" s="3" t="s">
        <v>76</v>
      </c>
    </row>
    <row r="27" spans="1:3" x14ac:dyDescent="0.25">
      <c r="A27" s="171"/>
      <c r="B27" s="173"/>
      <c r="C27" s="3" t="s">
        <v>77</v>
      </c>
    </row>
    <row r="28" spans="1:3" x14ac:dyDescent="0.25">
      <c r="A28" s="171"/>
      <c r="B28" s="173"/>
      <c r="C28" s="28"/>
    </row>
    <row r="29" spans="1:3" x14ac:dyDescent="0.25">
      <c r="A29" s="171"/>
      <c r="B29" s="173"/>
      <c r="C29" s="10" t="s">
        <v>78</v>
      </c>
    </row>
    <row r="30" spans="1:3" x14ac:dyDescent="0.25">
      <c r="A30" s="171"/>
      <c r="B30" s="173"/>
      <c r="C30" s="3" t="s">
        <v>79</v>
      </c>
    </row>
    <row r="31" spans="1:3" ht="29.25" thickBot="1" x14ac:dyDescent="0.3">
      <c r="A31" s="172"/>
      <c r="B31" s="164"/>
      <c r="C31" s="6" t="s">
        <v>80</v>
      </c>
    </row>
    <row r="32" spans="1:3" ht="29.25" thickBot="1" x14ac:dyDescent="0.3">
      <c r="A32" s="43" t="s">
        <v>99</v>
      </c>
      <c r="B32" s="25" t="s">
        <v>46</v>
      </c>
      <c r="C32" s="26" t="s">
        <v>47</v>
      </c>
    </row>
    <row r="33" spans="1:3" ht="42.8" x14ac:dyDescent="0.25">
      <c r="A33" s="161" t="s">
        <v>100</v>
      </c>
      <c r="B33" s="27" t="s">
        <v>81</v>
      </c>
      <c r="C33" s="28" t="s">
        <v>48</v>
      </c>
    </row>
    <row r="34" spans="1:3" x14ac:dyDescent="0.25">
      <c r="A34" s="165"/>
      <c r="B34" s="5" t="s">
        <v>82</v>
      </c>
      <c r="C34" s="3" t="s">
        <v>49</v>
      </c>
    </row>
    <row r="35" spans="1:3" x14ac:dyDescent="0.25">
      <c r="A35" s="165"/>
      <c r="B35" s="5" t="s">
        <v>83</v>
      </c>
      <c r="C35" s="3" t="s">
        <v>50</v>
      </c>
    </row>
    <row r="36" spans="1:3" x14ac:dyDescent="0.25">
      <c r="A36" s="165"/>
      <c r="B36" s="27"/>
      <c r="C36" s="3" t="s">
        <v>51</v>
      </c>
    </row>
    <row r="37" spans="1:3" x14ac:dyDescent="0.25">
      <c r="A37" s="165"/>
      <c r="B37" s="27"/>
      <c r="C37" s="3" t="s">
        <v>52</v>
      </c>
    </row>
    <row r="38" spans="1:3" x14ac:dyDescent="0.25">
      <c r="A38" s="165"/>
      <c r="B38" s="27"/>
      <c r="C38" s="3" t="s">
        <v>53</v>
      </c>
    </row>
    <row r="39" spans="1:3" x14ac:dyDescent="0.25">
      <c r="A39" s="165"/>
      <c r="B39" s="27"/>
      <c r="C39" s="3" t="s">
        <v>54</v>
      </c>
    </row>
    <row r="40" spans="1:3" ht="14.95" thickBot="1" x14ac:dyDescent="0.3">
      <c r="A40" s="162"/>
      <c r="B40" s="25"/>
      <c r="C40" s="6" t="s">
        <v>55</v>
      </c>
    </row>
    <row r="41" spans="1:3" ht="30.1" customHeight="1" x14ac:dyDescent="0.25">
      <c r="A41" s="161" t="s">
        <v>101</v>
      </c>
      <c r="B41" s="177" t="s">
        <v>56</v>
      </c>
      <c r="C41" s="3" t="s">
        <v>84</v>
      </c>
    </row>
    <row r="42" spans="1:3" ht="57.1" x14ac:dyDescent="0.25">
      <c r="A42" s="165"/>
      <c r="B42" s="178"/>
      <c r="C42" s="3" t="s">
        <v>57</v>
      </c>
    </row>
    <row r="43" spans="1:3" ht="43.5" thickBot="1" x14ac:dyDescent="0.3">
      <c r="A43" s="162"/>
      <c r="B43" s="179"/>
      <c r="C43" s="6" t="s">
        <v>58</v>
      </c>
    </row>
    <row r="44" spans="1:3" ht="29.25" thickBot="1" x14ac:dyDescent="0.3">
      <c r="A44" s="42" t="s">
        <v>102</v>
      </c>
      <c r="B44" s="25" t="s">
        <v>85</v>
      </c>
      <c r="C44" s="26" t="s">
        <v>86</v>
      </c>
    </row>
    <row r="45" spans="1:3" ht="28.55" x14ac:dyDescent="0.25">
      <c r="A45" s="161" t="s">
        <v>103</v>
      </c>
      <c r="B45" s="180" t="s">
        <v>87</v>
      </c>
      <c r="C45" s="28" t="s">
        <v>88</v>
      </c>
    </row>
    <row r="46" spans="1:3" x14ac:dyDescent="0.25">
      <c r="A46" s="165"/>
      <c r="B46" s="181"/>
      <c r="C46" s="28"/>
    </row>
    <row r="47" spans="1:3" ht="74.25" customHeight="1" thickBot="1" x14ac:dyDescent="0.3">
      <c r="A47" s="162"/>
      <c r="B47" s="182"/>
      <c r="C47" s="26" t="s">
        <v>89</v>
      </c>
    </row>
    <row r="48" spans="1:3" ht="28.55" x14ac:dyDescent="0.25">
      <c r="A48" s="161" t="s">
        <v>104</v>
      </c>
      <c r="B48" s="163" t="s">
        <v>90</v>
      </c>
      <c r="C48" s="8" t="s">
        <v>91</v>
      </c>
    </row>
    <row r="49" spans="1:3" ht="29.25" thickBot="1" x14ac:dyDescent="0.3">
      <c r="A49" s="162"/>
      <c r="B49" s="164"/>
      <c r="C49" s="11" t="s">
        <v>92</v>
      </c>
    </row>
    <row r="50" spans="1:3" ht="29.25" thickBot="1" x14ac:dyDescent="0.3">
      <c r="A50" s="42" t="s">
        <v>105</v>
      </c>
      <c r="B50" s="25" t="s">
        <v>59</v>
      </c>
      <c r="C50" s="26" t="s">
        <v>93</v>
      </c>
    </row>
    <row r="51" spans="1:3" ht="71.349999999999994" x14ac:dyDescent="0.25">
      <c r="A51" s="161" t="s">
        <v>106</v>
      </c>
      <c r="B51" s="7" t="s">
        <v>60</v>
      </c>
      <c r="C51" s="8" t="s">
        <v>61</v>
      </c>
    </row>
    <row r="52" spans="1:3" x14ac:dyDescent="0.25">
      <c r="A52" s="165"/>
      <c r="B52" s="7"/>
      <c r="C52" s="12"/>
    </row>
    <row r="53" spans="1:3" ht="57.1" x14ac:dyDescent="0.25">
      <c r="A53" s="165"/>
      <c r="B53" s="7" t="s">
        <v>63</v>
      </c>
      <c r="C53" s="8" t="s">
        <v>62</v>
      </c>
    </row>
    <row r="54" spans="1:3" ht="29.25" thickBot="1" x14ac:dyDescent="0.3">
      <c r="A54" s="166"/>
      <c r="B54" s="13"/>
      <c r="C54" s="9" t="s">
        <v>64</v>
      </c>
    </row>
    <row r="55" spans="1:3" ht="14.95" thickTop="1" x14ac:dyDescent="0.25">
      <c r="A55" s="14"/>
    </row>
  </sheetData>
  <sheetProtection password="CC59" sheet="1" objects="1" scenarios="1" deleteRows="0"/>
  <mergeCells count="23">
    <mergeCell ref="A51:A54"/>
    <mergeCell ref="A10:C10"/>
    <mergeCell ref="A12:C12"/>
    <mergeCell ref="A13:A18"/>
    <mergeCell ref="A25:A31"/>
    <mergeCell ref="B25:B31"/>
    <mergeCell ref="C13:C18"/>
    <mergeCell ref="A19:A23"/>
    <mergeCell ref="A33:A40"/>
    <mergeCell ref="A41:A43"/>
    <mergeCell ref="B41:B43"/>
    <mergeCell ref="A45:A47"/>
    <mergeCell ref="B45:B47"/>
    <mergeCell ref="A6:C6"/>
    <mergeCell ref="A7:C7"/>
    <mergeCell ref="A8:C8"/>
    <mergeCell ref="A48:A49"/>
    <mergeCell ref="B48:B49"/>
    <mergeCell ref="A1:C1"/>
    <mergeCell ref="A2:C2"/>
    <mergeCell ref="A3:C3"/>
    <mergeCell ref="A4:C4"/>
    <mergeCell ref="A5:C5"/>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2"/>
  <sheetViews>
    <sheetView workbookViewId="0">
      <selection activeCell="B15" sqref="B15"/>
    </sheetView>
  </sheetViews>
  <sheetFormatPr defaultColWidth="9.125" defaultRowHeight="14.3" x14ac:dyDescent="0.25"/>
  <cols>
    <col min="1" max="1" width="98.375" style="15" customWidth="1"/>
    <col min="2" max="16384" width="9.125" style="15"/>
  </cols>
  <sheetData>
    <row r="1" spans="1:1" ht="21.75" thickBot="1" x14ac:dyDescent="0.4">
      <c r="A1" s="44" t="s">
        <v>132</v>
      </c>
    </row>
    <row r="3" spans="1:1" ht="18.7" x14ac:dyDescent="0.3">
      <c r="A3" s="45" t="s">
        <v>107</v>
      </c>
    </row>
    <row r="4" spans="1:1" ht="59.95" x14ac:dyDescent="0.25">
      <c r="A4" s="46" t="s">
        <v>121</v>
      </c>
    </row>
    <row r="5" spans="1:1" ht="18.7" x14ac:dyDescent="0.3">
      <c r="A5" s="45" t="s">
        <v>108</v>
      </c>
    </row>
    <row r="6" spans="1:1" ht="30.1" x14ac:dyDescent="0.25">
      <c r="A6" s="47" t="s">
        <v>122</v>
      </c>
    </row>
    <row r="7" spans="1:1" ht="18.7" x14ac:dyDescent="0.3">
      <c r="A7" s="48" t="s">
        <v>109</v>
      </c>
    </row>
    <row r="8" spans="1:1" ht="30.1" x14ac:dyDescent="0.25">
      <c r="A8" s="47" t="s">
        <v>124</v>
      </c>
    </row>
    <row r="9" spans="1:1" ht="18.7" x14ac:dyDescent="0.3">
      <c r="A9" s="48" t="s">
        <v>110</v>
      </c>
    </row>
    <row r="10" spans="1:1" ht="104.95" x14ac:dyDescent="0.25">
      <c r="A10" s="47" t="s">
        <v>125</v>
      </c>
    </row>
    <row r="11" spans="1:1" ht="18.7" x14ac:dyDescent="0.3">
      <c r="A11" s="48" t="s">
        <v>111</v>
      </c>
    </row>
    <row r="12" spans="1:1" ht="14.95" x14ac:dyDescent="0.25">
      <c r="A12" s="47" t="s">
        <v>123</v>
      </c>
    </row>
  </sheetData>
  <sheetProtection password="CC59" sheet="1" objects="1" scenarios="1" deleteRow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Budget - Field Test</vt:lpstr>
      <vt:lpstr>2. Sources of Funding</vt:lpstr>
      <vt:lpstr>3. Eligible &amp; Ineligible Costs</vt:lpstr>
      <vt:lpstr>4. Phases</vt:lpstr>
      <vt:lpstr>Protection</vt:lpstr>
    </vt:vector>
  </TitlesOfParts>
  <Company>FCM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Gabrielle Massicotte</dc:creator>
  <cp:lastModifiedBy>Janice Hall</cp:lastModifiedBy>
  <cp:lastPrinted>2014-11-10T16:17:43Z</cp:lastPrinted>
  <dcterms:created xsi:type="dcterms:W3CDTF">2014-01-31T16:31:32Z</dcterms:created>
  <dcterms:modified xsi:type="dcterms:W3CDTF">2014-12-23T16:30:57Z</dcterms:modified>
</cp:coreProperties>
</file>