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204" yWindow="122" windowWidth="13096" windowHeight="9618"/>
  </bookViews>
  <sheets>
    <sheet name="1. Budget - Feasibility Study" sheetId="10" r:id="rId1"/>
    <sheet name="2. Sources of Funding" sheetId="11" r:id="rId2"/>
    <sheet name="3. Eligible &amp; Ineligible Costs" sheetId="12" r:id="rId3"/>
    <sheet name="4. Phases" sheetId="13" r:id="rId4"/>
  </sheets>
  <calcPr calcId="145621"/>
</workbook>
</file>

<file path=xl/calcChain.xml><?xml version="1.0" encoding="utf-8"?>
<calcChain xmlns="http://schemas.openxmlformats.org/spreadsheetml/2006/main">
  <c r="G8" i="10" l="1"/>
  <c r="G9" i="10"/>
  <c r="G10" i="10"/>
  <c r="G11" i="10"/>
  <c r="G12" i="10"/>
  <c r="G13" i="10"/>
  <c r="G14" i="10"/>
  <c r="G15" i="10"/>
  <c r="G16" i="10"/>
  <c r="G20" i="10"/>
  <c r="G21" i="10"/>
  <c r="G22" i="10"/>
  <c r="G23" i="10"/>
  <c r="G24" i="10"/>
  <c r="G25" i="10"/>
  <c r="G26" i="10"/>
  <c r="G27" i="10"/>
  <c r="G28" i="10"/>
  <c r="G32" i="10"/>
  <c r="G33" i="10"/>
  <c r="G34" i="10"/>
  <c r="G35" i="10"/>
  <c r="G36" i="10"/>
  <c r="G37" i="10"/>
  <c r="G38" i="10"/>
  <c r="G39" i="10"/>
  <c r="G40" i="10"/>
  <c r="G44" i="10"/>
  <c r="G45" i="10"/>
  <c r="G46" i="10"/>
  <c r="G47" i="10"/>
  <c r="G48" i="10"/>
  <c r="G49" i="10"/>
  <c r="G50" i="10"/>
  <c r="G51" i="10"/>
  <c r="G52" i="10"/>
  <c r="G56" i="10"/>
  <c r="G57" i="10"/>
  <c r="G58" i="10"/>
  <c r="G59" i="10"/>
  <c r="G60" i="10"/>
  <c r="G61" i="10"/>
  <c r="G62" i="10"/>
  <c r="G63" i="10"/>
  <c r="G64" i="10"/>
  <c r="G68" i="10"/>
  <c r="G69" i="10"/>
  <c r="G70" i="10"/>
  <c r="G71" i="10"/>
  <c r="G72" i="10"/>
  <c r="G73" i="10"/>
  <c r="G74" i="10"/>
  <c r="G75" i="10"/>
  <c r="G76" i="10"/>
  <c r="G7" i="10" l="1"/>
  <c r="E78" i="10" l="1"/>
  <c r="G67" i="10" l="1"/>
  <c r="G77" i="10" s="1"/>
  <c r="G55" i="10"/>
  <c r="G65" i="10" l="1"/>
  <c r="F78" i="10"/>
  <c r="E79" i="10" l="1"/>
  <c r="E6" i="11" s="1"/>
  <c r="G78" i="10"/>
  <c r="G6" i="10"/>
  <c r="G5" i="10" l="1"/>
  <c r="G19" i="10" l="1"/>
  <c r="G29" i="10" l="1"/>
  <c r="G80" i="10"/>
  <c r="G79" i="10"/>
  <c r="F81" i="10"/>
  <c r="E81" i="10"/>
  <c r="G43" i="10"/>
  <c r="G31" i="10"/>
  <c r="G81" i="10" l="1"/>
  <c r="G17" i="10"/>
  <c r="G41" i="10"/>
  <c r="G53" i="10"/>
  <c r="E25" i="11" l="1"/>
  <c r="F8" i="11" l="1"/>
  <c r="F12" i="11"/>
  <c r="F16" i="11"/>
  <c r="F20" i="11"/>
  <c r="F5" i="11"/>
  <c r="F9" i="11"/>
  <c r="F13" i="11"/>
  <c r="F17" i="11"/>
  <c r="F21" i="11"/>
  <c r="F6" i="11"/>
  <c r="F10" i="11"/>
  <c r="F14" i="11"/>
  <c r="F18" i="11"/>
  <c r="F7" i="11"/>
  <c r="F11" i="11"/>
  <c r="F15" i="11"/>
  <c r="F19" i="11"/>
  <c r="G83" i="10"/>
  <c r="E4" i="11" s="1"/>
  <c r="F4" i="11" s="1"/>
  <c r="E22" i="11" l="1"/>
  <c r="E26" i="11"/>
</calcChain>
</file>

<file path=xl/sharedStrings.xml><?xml version="1.0" encoding="utf-8"?>
<sst xmlns="http://schemas.openxmlformats.org/spreadsheetml/2006/main" count="231" uniqueCount="135">
  <si>
    <t>WORK PLAN AND BUDGET - Feasibility Studies</t>
  </si>
  <si>
    <t>Eligible Cost ($)</t>
  </si>
  <si>
    <t>Ineligible Cost ($)</t>
  </si>
  <si>
    <t>Total Cost ($)</t>
  </si>
  <si>
    <t>Phase 1: Develop evaluation framework</t>
  </si>
  <si>
    <t>mm/yyyy</t>
  </si>
  <si>
    <t>[Add task description here]</t>
  </si>
  <si>
    <t>Phase 2: Conduct study</t>
  </si>
  <si>
    <t>Phase 4: Reporting</t>
  </si>
  <si>
    <t>Subtotal - Cash costs:</t>
  </si>
  <si>
    <t>In-kind costs (Other)</t>
  </si>
  <si>
    <t>n/a</t>
  </si>
  <si>
    <t>Contingency costs: Have you included room for contingencies in some or all of your task costs? Please explain.</t>
  </si>
  <si>
    <t>[Add explanation about contingency here]</t>
  </si>
  <si>
    <t>Other Notes:</t>
  </si>
  <si>
    <t>[Add any other relevant details about your workplan and budget here]</t>
  </si>
  <si>
    <t>Phase 3: Evaluate and make recommendations</t>
  </si>
  <si>
    <t>.</t>
  </si>
  <si>
    <t>SOURCES OF FUNDING</t>
  </si>
  <si>
    <t>Funding source</t>
  </si>
  <si>
    <t>Description</t>
  </si>
  <si>
    <t>Confirmed (Y/N)</t>
  </si>
  <si>
    <t>Green Municipal Fund</t>
  </si>
  <si>
    <t>Grant</t>
  </si>
  <si>
    <t>N</t>
  </si>
  <si>
    <t>Municipality X</t>
  </si>
  <si>
    <t>Cash</t>
  </si>
  <si>
    <t>In-kind</t>
  </si>
  <si>
    <t>Total Funding:</t>
  </si>
  <si>
    <t>GMF Eligible and Ineligible Costs — Feasibility Studies</t>
  </si>
  <si>
    <r>
      <t xml:space="preserve">This table outlines what costs can be partially reimbursed by FCM. </t>
    </r>
    <r>
      <rPr>
        <b/>
        <sz val="11"/>
        <color theme="1"/>
        <rFont val="Calibri"/>
        <family val="2"/>
        <scheme val="minor"/>
      </rPr>
      <t>Please pay particular attention to any costs that may be ineligible.</t>
    </r>
  </si>
  <si>
    <t>Note: If your application is approved, expenses that are eligible for partial reimbursement must be:</t>
  </si>
  <si>
    <r>
      <t>·</t>
    </r>
    <r>
      <rPr>
        <sz val="7"/>
        <color theme="1"/>
        <rFont val="Times New Roman"/>
        <family val="1"/>
      </rPr>
      <t xml:space="preserve">         </t>
    </r>
    <r>
      <rPr>
        <sz val="10"/>
        <color theme="1"/>
        <rFont val="Calibri"/>
        <family val="2"/>
        <scheme val="minor"/>
      </rPr>
      <t>incurred after the date the application is received by FCM (except consulting services to prepare the application undertaken up to 90 days prior to receipt of the application by FCM).</t>
    </r>
  </si>
  <si>
    <r>
      <t>·</t>
    </r>
    <r>
      <rPr>
        <sz val="7"/>
        <color theme="1"/>
        <rFont val="Times New Roman"/>
        <family val="1"/>
      </rPr>
      <t xml:space="preserve">         </t>
    </r>
    <r>
      <rPr>
        <sz val="10"/>
        <color theme="1"/>
        <rFont val="Calibri"/>
        <family val="2"/>
        <scheme val="minor"/>
      </rPr>
      <t>invoiced directly to your organization.</t>
    </r>
  </si>
  <si>
    <r>
      <t>·</t>
    </r>
    <r>
      <rPr>
        <sz val="7"/>
        <color theme="1"/>
        <rFont val="Times New Roman"/>
        <family val="1"/>
      </rPr>
      <t xml:space="preserve">         </t>
    </r>
    <r>
      <rPr>
        <sz val="10"/>
        <color theme="1"/>
        <rFont val="Calibri"/>
        <family val="2"/>
        <scheme val="minor"/>
      </rPr>
      <t>actually and reasonably incurred in accordance with applicable industry standards.</t>
    </r>
  </si>
  <si>
    <r>
      <t>·</t>
    </r>
    <r>
      <rPr>
        <sz val="7"/>
        <color theme="1"/>
        <rFont val="Times New Roman"/>
        <family val="1"/>
      </rPr>
      <t xml:space="preserve">         </t>
    </r>
    <r>
      <rPr>
        <sz val="10"/>
        <color theme="1"/>
        <rFont val="Calibri"/>
        <family val="2"/>
        <scheme val="minor"/>
      </rPr>
      <t>accompanied by backup documentation (i.e. invoices) if the expense is over $1,000. Please also include invoices submitted by subcontractors. The backup documentation must equal at least 50% of the total eligible costs claimed (excluding in-kind).</t>
    </r>
  </si>
  <si>
    <t>Cost Category</t>
  </si>
  <si>
    <t>Eligible costs</t>
  </si>
  <si>
    <t>Ineligible costs</t>
  </si>
  <si>
    <t>Section A: Costs incurred prior to date application received by FCM</t>
  </si>
  <si>
    <t>Consulting costs to write the GMF application incurred up to 90 days prior to application receipt date</t>
  </si>
  <si>
    <t>All other costs incurred prior to application receipt date</t>
  </si>
  <si>
    <t>Section B: Costs incurred after date application received by FCM</t>
  </si>
  <si>
    <t xml:space="preserve">Administrative costs that are directly linked to and have been incurred for the study, such as: </t>
  </si>
  <si>
    <t>Office space, supplies and general overhead costs incurred in the ordinary course of business.</t>
  </si>
  <si>
    <r>
      <t>·</t>
    </r>
    <r>
      <rPr>
        <sz val="7"/>
        <color theme="1"/>
        <rFont val="Times New Roman"/>
        <family val="1"/>
      </rPr>
      <t xml:space="preserve">         </t>
    </r>
    <r>
      <rPr>
        <sz val="11"/>
        <color theme="1"/>
        <rFont val="Calibri"/>
        <family val="2"/>
        <scheme val="minor"/>
      </rPr>
      <t xml:space="preserve">communication costs (e.g. long-distance calls or faxes) </t>
    </r>
  </si>
  <si>
    <r>
      <t>·</t>
    </r>
    <r>
      <rPr>
        <sz val="7"/>
        <color theme="1"/>
        <rFont val="Times New Roman"/>
        <family val="1"/>
      </rPr>
      <t xml:space="preserve">         </t>
    </r>
    <r>
      <rPr>
        <sz val="11"/>
        <color theme="1"/>
        <rFont val="Calibri"/>
        <family val="2"/>
        <scheme val="minor"/>
      </rPr>
      <t>permits or certifications required for the study</t>
    </r>
  </si>
  <si>
    <r>
      <t>·</t>
    </r>
    <r>
      <rPr>
        <sz val="7"/>
        <color theme="1"/>
        <rFont val="Times New Roman"/>
        <family val="1"/>
      </rPr>
      <t xml:space="preserve">         </t>
    </r>
    <r>
      <rPr>
        <sz val="11"/>
        <color theme="1"/>
        <rFont val="Calibri"/>
        <family val="2"/>
        <scheme val="minor"/>
      </rPr>
      <t>printing or photocopying by outside suppliers</t>
    </r>
  </si>
  <si>
    <r>
      <t>·</t>
    </r>
    <r>
      <rPr>
        <sz val="7"/>
        <color theme="1"/>
        <rFont val="Times New Roman"/>
        <family val="1"/>
      </rPr>
      <t xml:space="preserve">         </t>
    </r>
    <r>
      <rPr>
        <sz val="11"/>
        <color theme="1"/>
        <rFont val="Calibri"/>
        <family val="2"/>
        <scheme val="minor"/>
      </rPr>
      <t>acquisition of documents used exclusively for the study</t>
    </r>
  </si>
  <si>
    <r>
      <t>·</t>
    </r>
    <r>
      <rPr>
        <sz val="7"/>
        <color theme="1"/>
        <rFont val="Times New Roman"/>
        <family val="1"/>
      </rPr>
      <t xml:space="preserve">         </t>
    </r>
    <r>
      <rPr>
        <sz val="11"/>
        <color theme="1"/>
        <rFont val="Calibri"/>
        <family val="2"/>
        <scheme val="minor"/>
      </rPr>
      <t>document translation</t>
    </r>
  </si>
  <si>
    <t xml:space="preserve">Advertising costs essential to communicating the study to the public, as well as study evaluation, such as: </t>
  </si>
  <si>
    <r>
      <t>·</t>
    </r>
    <r>
      <rPr>
        <sz val="7"/>
        <color theme="1"/>
        <rFont val="Times New Roman"/>
        <family val="1"/>
      </rPr>
      <t xml:space="preserve">         </t>
    </r>
    <r>
      <rPr>
        <sz val="11"/>
        <color theme="1"/>
        <rFont val="Calibri"/>
        <family val="2"/>
        <scheme val="minor"/>
      </rPr>
      <t xml:space="preserve">Advertising costs for general education or publicity that is a result of ongoing or other business activity and not a specific requirement of the study. </t>
    </r>
  </si>
  <si>
    <r>
      <t>·</t>
    </r>
    <r>
      <rPr>
        <sz val="7"/>
        <color theme="1"/>
        <rFont val="Times New Roman"/>
        <family val="1"/>
      </rPr>
      <t xml:space="preserve">         </t>
    </r>
    <r>
      <rPr>
        <sz val="11"/>
        <color theme="1"/>
        <rFont val="Calibri"/>
        <family val="2"/>
        <scheme val="minor"/>
      </rPr>
      <t>fees for advertising development</t>
    </r>
  </si>
  <si>
    <r>
      <t>·</t>
    </r>
    <r>
      <rPr>
        <sz val="7"/>
        <color theme="1"/>
        <rFont val="Times New Roman"/>
        <family val="1"/>
      </rPr>
      <t xml:space="preserve">         </t>
    </r>
    <r>
      <rPr>
        <sz val="11"/>
        <color theme="1"/>
        <rFont val="Calibri"/>
        <family val="2"/>
        <scheme val="minor"/>
      </rPr>
      <t>Promotional items.</t>
    </r>
  </si>
  <si>
    <r>
      <t>·</t>
    </r>
    <r>
      <rPr>
        <sz val="7"/>
        <color theme="1"/>
        <rFont val="Times New Roman"/>
        <family val="1"/>
      </rPr>
      <t xml:space="preserve">         </t>
    </r>
    <r>
      <rPr>
        <sz val="11"/>
        <color theme="1"/>
        <rFont val="Calibri"/>
        <family val="2"/>
        <scheme val="minor"/>
      </rPr>
      <t>fees for media distribution</t>
    </r>
  </si>
  <si>
    <r>
      <t>·</t>
    </r>
    <r>
      <rPr>
        <sz val="7"/>
        <color theme="1"/>
        <rFont val="Times New Roman"/>
        <family val="1"/>
      </rPr>
      <t xml:space="preserve">         </t>
    </r>
    <r>
      <rPr>
        <sz val="11"/>
        <color theme="1"/>
        <rFont val="Calibri"/>
        <family val="2"/>
        <scheme val="minor"/>
      </rPr>
      <t>website development</t>
    </r>
  </si>
  <si>
    <r>
      <t>·</t>
    </r>
    <r>
      <rPr>
        <sz val="7"/>
        <color theme="1"/>
        <rFont val="Times New Roman"/>
        <family val="1"/>
      </rPr>
      <t xml:space="preserve">         </t>
    </r>
    <r>
      <rPr>
        <sz val="11"/>
        <color theme="1"/>
        <rFont val="Calibri"/>
        <family val="2"/>
        <scheme val="minor"/>
      </rPr>
      <t>public surveys</t>
    </r>
  </si>
  <si>
    <t>The cost of a financial audit if required by FCM.</t>
  </si>
  <si>
    <t>Rental of tools and equipment.</t>
  </si>
  <si>
    <t>Rental of tools or equipment related to ongoing or other business activities.</t>
  </si>
  <si>
    <t>Costs related to meetings and public gatherings that communicate the study to the public and that collect feedback, such as:</t>
  </si>
  <si>
    <t>Any hospitality expenses such as:</t>
  </si>
  <si>
    <r>
      <t>·</t>
    </r>
    <r>
      <rPr>
        <sz val="7"/>
        <color theme="1"/>
        <rFont val="Times New Roman"/>
        <family val="1"/>
      </rPr>
      <t xml:space="preserve">         </t>
    </r>
    <r>
      <rPr>
        <sz val="11"/>
        <color theme="1"/>
        <rFont val="Calibri"/>
        <family val="2"/>
        <scheme val="minor"/>
      </rPr>
      <t>facility rental</t>
    </r>
  </si>
  <si>
    <r>
      <t>·</t>
    </r>
    <r>
      <rPr>
        <sz val="7"/>
        <color theme="1"/>
        <rFont val="Times New Roman"/>
        <family val="1"/>
      </rPr>
      <t xml:space="preserve">         </t>
    </r>
    <r>
      <rPr>
        <sz val="11"/>
        <color theme="1"/>
        <rFont val="Calibri"/>
        <family val="2"/>
        <scheme val="minor"/>
      </rPr>
      <t>food and drink</t>
    </r>
  </si>
  <si>
    <r>
      <t>·</t>
    </r>
    <r>
      <rPr>
        <sz val="7"/>
        <color theme="1"/>
        <rFont val="Times New Roman"/>
        <family val="1"/>
      </rPr>
      <t xml:space="preserve">         </t>
    </r>
    <r>
      <rPr>
        <sz val="11"/>
        <color theme="1"/>
        <rFont val="Calibri"/>
        <family val="2"/>
        <scheme val="minor"/>
      </rPr>
      <t>audiovisual equipment</t>
    </r>
  </si>
  <si>
    <r>
      <t>·</t>
    </r>
    <r>
      <rPr>
        <sz val="7"/>
        <color theme="1"/>
        <rFont val="Times New Roman"/>
        <family val="1"/>
      </rPr>
      <t xml:space="preserve">         </t>
    </r>
    <r>
      <rPr>
        <sz val="11"/>
        <color theme="1"/>
        <rFont val="Calibri"/>
        <family val="2"/>
        <scheme val="minor"/>
      </rPr>
      <t>alcohol</t>
    </r>
  </si>
  <si>
    <r>
      <t>·</t>
    </r>
    <r>
      <rPr>
        <sz val="7"/>
        <color theme="1"/>
        <rFont val="Times New Roman"/>
        <family val="1"/>
      </rPr>
      <t xml:space="preserve">         </t>
    </r>
    <r>
      <rPr>
        <sz val="11"/>
        <color theme="1"/>
        <rFont val="Calibri"/>
        <family val="2"/>
        <scheme val="minor"/>
      </rPr>
      <t>door prizes</t>
    </r>
  </si>
  <si>
    <r>
      <t>·</t>
    </r>
    <r>
      <rPr>
        <sz val="7"/>
        <color theme="1"/>
        <rFont val="Times New Roman"/>
        <family val="1"/>
      </rPr>
      <t xml:space="preserve">         </t>
    </r>
    <r>
      <rPr>
        <sz val="11"/>
        <color theme="1"/>
        <rFont val="Calibri"/>
        <family val="2"/>
        <scheme val="minor"/>
      </rPr>
      <t>entertainment</t>
    </r>
  </si>
  <si>
    <r>
      <t>·</t>
    </r>
    <r>
      <rPr>
        <sz val="7"/>
        <color theme="1"/>
        <rFont val="Times New Roman"/>
        <family val="1"/>
      </rPr>
      <t xml:space="preserve">         </t>
    </r>
    <r>
      <rPr>
        <sz val="11"/>
        <color theme="1"/>
        <rFont val="Calibri"/>
        <family val="2"/>
        <scheme val="minor"/>
      </rPr>
      <t>music</t>
    </r>
  </si>
  <si>
    <r>
      <t>·</t>
    </r>
    <r>
      <rPr>
        <sz val="7"/>
        <color theme="1"/>
        <rFont val="Times New Roman"/>
        <family val="1"/>
      </rPr>
      <t xml:space="preserve">         </t>
    </r>
    <r>
      <rPr>
        <sz val="11"/>
        <color theme="1"/>
        <rFont val="Calibri"/>
        <family val="2"/>
        <scheme val="minor"/>
      </rPr>
      <t>decorations</t>
    </r>
  </si>
  <si>
    <r>
      <t>·</t>
    </r>
    <r>
      <rPr>
        <sz val="7"/>
        <color theme="1"/>
        <rFont val="Times New Roman"/>
        <family val="1"/>
      </rPr>
      <t xml:space="preserve">         </t>
    </r>
    <r>
      <rPr>
        <sz val="11"/>
        <color theme="1"/>
        <rFont val="Calibri"/>
        <family val="2"/>
        <scheme val="minor"/>
      </rPr>
      <t>flowers, centerpieces</t>
    </r>
  </si>
  <si>
    <t>Fees for professional or technical consultants and contractors.</t>
  </si>
  <si>
    <r>
      <t>·</t>
    </r>
    <r>
      <rPr>
        <sz val="7"/>
        <color rgb="FF000000"/>
        <rFont val="Times New Roman"/>
        <family val="1"/>
      </rPr>
      <t xml:space="preserve">         </t>
    </r>
    <r>
      <rPr>
        <sz val="11"/>
        <rFont val="Calibri"/>
        <family val="2"/>
      </rPr>
      <t>Costs associated with person(s) enrolled on your organization’s payroll, except for those defined under the category listed as “in-kind.”</t>
    </r>
  </si>
  <si>
    <r>
      <t>·</t>
    </r>
    <r>
      <rPr>
        <sz val="7"/>
        <color theme="1"/>
        <rFont val="Times New Roman"/>
        <family val="1"/>
      </rPr>
      <t xml:space="preserve">         </t>
    </r>
    <r>
      <rPr>
        <sz val="11"/>
        <color theme="1"/>
        <rFont val="Calibri"/>
        <family val="2"/>
        <scheme val="minor"/>
      </rPr>
      <t>Costs for engineering studies, audit studies or feasibility studies for which grants or contributions are provided by or committed to be provided by any program of the Government of Canada.</t>
    </r>
  </si>
  <si>
    <r>
      <t>·</t>
    </r>
    <r>
      <rPr>
        <sz val="7"/>
        <color theme="1"/>
        <rFont val="Times New Roman"/>
        <family val="1"/>
      </rPr>
      <t xml:space="preserve">         </t>
    </r>
    <r>
      <rPr>
        <sz val="11"/>
        <color theme="1"/>
        <rFont val="Calibri"/>
        <family val="2"/>
        <scheme val="minor"/>
      </rPr>
      <t>Costs related to baseline assessments (e.g. energy or waste audits) or environmental assessments.</t>
    </r>
  </si>
  <si>
    <t xml:space="preserve">Supplies and materials that are specifically needed to undertake the study. </t>
  </si>
  <si>
    <t>Costs related to ongoing or other business activities and not a specific requirement of the study.</t>
  </si>
  <si>
    <r>
      <t xml:space="preserve">Transportation costs for </t>
    </r>
    <r>
      <rPr>
        <sz val="11"/>
        <rFont val="Calibri"/>
        <family val="2"/>
      </rPr>
      <t>delivery of materials and services essential for the study.</t>
    </r>
  </si>
  <si>
    <t>Any transportation expense related to ongoing or other business activities.</t>
  </si>
  <si>
    <t>Travel and associated expenses for consultants to the extent that the travel and accommodation rates comply with Treasury Board of Canada guidelines and to the extent the such travel is necessary to conduct the study.</t>
  </si>
  <si>
    <r>
      <t>·</t>
    </r>
    <r>
      <rPr>
        <sz val="7"/>
        <color theme="1"/>
        <rFont val="Times New Roman"/>
        <family val="1"/>
      </rPr>
      <t xml:space="preserve">         </t>
    </r>
    <r>
      <rPr>
        <sz val="11"/>
        <color theme="1"/>
        <rFont val="Calibri"/>
        <family val="2"/>
        <scheme val="minor"/>
      </rPr>
      <t>Your travel and associated expenses or those of a partner in the study.</t>
    </r>
  </si>
  <si>
    <r>
      <t>·</t>
    </r>
    <r>
      <rPr>
        <sz val="7"/>
        <color rgb="FF000000"/>
        <rFont val="Times New Roman"/>
        <family val="1"/>
      </rPr>
      <t xml:space="preserve">         </t>
    </r>
    <r>
      <rPr>
        <sz val="11"/>
        <color rgb="FF000000"/>
        <rFont val="Calibri"/>
        <family val="2"/>
      </rPr>
      <t>Travel, accommodation and fees to attend conferences, missions, trade shows, etc.</t>
    </r>
  </si>
  <si>
    <t>The portion of taxes for which your organization is not otherwise eligible for rebate.</t>
  </si>
  <si>
    <t>The portion of taxes for which your organization is eligible for rebate (federal, territorial or provincial).</t>
  </si>
  <si>
    <t xml:space="preserve">Contribution of staff time by your organization’s employees (including permanent and contract employees). The value of the total in-kind contributions for staff salaries or other remuneration cannot exceed 10% of the other eligible costs. </t>
  </si>
  <si>
    <r>
      <t>·</t>
    </r>
    <r>
      <rPr>
        <sz val="7"/>
        <color rgb="FF000000"/>
        <rFont val="Times New Roman"/>
        <family val="1"/>
      </rPr>
      <t xml:space="preserve">   </t>
    </r>
    <r>
      <rPr>
        <sz val="11"/>
        <color rgb="FF000000"/>
        <rFont val="Calibri"/>
        <family val="2"/>
      </rPr>
      <t>In-kind contribution of goods and services other than salaries.</t>
    </r>
  </si>
  <si>
    <r>
      <t>·</t>
    </r>
    <r>
      <rPr>
        <sz val="7"/>
        <color rgb="FF000000"/>
        <rFont val="Times New Roman"/>
        <family val="1"/>
      </rPr>
      <t xml:space="preserve">   </t>
    </r>
    <r>
      <rPr>
        <sz val="11"/>
        <color rgb="FF000000"/>
        <rFont val="Calibri"/>
        <family val="2"/>
      </rPr>
      <t>In-kind contributions made by anyone other than your organization.</t>
    </r>
  </si>
  <si>
    <t>To claim this type of in-kind contribution, you will have to submit a letter from an authorized officer within your organization confirming the details of the in kind contribution.</t>
  </si>
  <si>
    <r>
      <t>·</t>
    </r>
    <r>
      <rPr>
        <sz val="7"/>
        <color rgb="FF000000"/>
        <rFont val="Times New Roman"/>
        <family val="1"/>
      </rPr>
      <t xml:space="preserve">   </t>
    </r>
    <r>
      <rPr>
        <sz val="11"/>
        <color rgb="FF000000"/>
        <rFont val="Calibri"/>
        <family val="2"/>
      </rPr>
      <t>In-kind contribution by your organization above 10% of eligible costs.</t>
    </r>
  </si>
  <si>
    <t>Additional Funding Source</t>
  </si>
  <si>
    <t>Pre-application</t>
  </si>
  <si>
    <t xml:space="preserve">1) Administrative </t>
  </si>
  <si>
    <t xml:space="preserve">2) Advertising </t>
  </si>
  <si>
    <t>3) Audit</t>
  </si>
  <si>
    <t>4) Equipment rental</t>
  </si>
  <si>
    <t>5) Meetings and public gatherings</t>
  </si>
  <si>
    <t>6) Services</t>
  </si>
  <si>
    <t>7) Supplies and materials</t>
  </si>
  <si>
    <t>8) Transportation, shipping and courier charges</t>
  </si>
  <si>
    <t>9) Travel and accommodation</t>
  </si>
  <si>
    <t>10) Taxes</t>
  </si>
  <si>
    <t>11) In-kind</t>
  </si>
  <si>
    <t>Phase A: Develop evaluation framework</t>
  </si>
  <si>
    <t>Phase B: Conduct study</t>
  </si>
  <si>
    <t>Phase C: Evaluate and make recommendations</t>
  </si>
  <si>
    <t>Phase D: Reporting</t>
  </si>
  <si>
    <t>Amount</t>
  </si>
  <si>
    <t>Total Eligible Costs</t>
  </si>
  <si>
    <t>Phase 5: Additional</t>
  </si>
  <si>
    <t>Phase 6: Additional</t>
  </si>
  <si>
    <t>Total Costs</t>
  </si>
  <si>
    <t>Phase 1 Subtotal</t>
  </si>
  <si>
    <t>Phase 2 Subtotal</t>
  </si>
  <si>
    <t>Phase 3 Subtotal</t>
  </si>
  <si>
    <t>Phase 4 Subtotal</t>
  </si>
  <si>
    <t>Phase 5 Subtotal</t>
  </si>
  <si>
    <t>Phase 6 Subtotal</t>
  </si>
  <si>
    <t>The first phase is to identify the evaluation criteria and methods, as well as the performance measures to be evaluated. The evaluation criteria may be based on lifecycle, triple-bottom-line, cost-benefit, or another type of analysis. If a task has already been completed, please specify this.</t>
  </si>
  <si>
    <t>This phase entails assessing and analyzing the technical and financial feasibility and environmental impacts of implementing the municipal environmental project. A municipal environmental project is a project that responds to a municipal need and contributes to cleaner air, water, and/or soil, and/or reduces greenhouse gas emissions. Social and economic impacts of the project should also be considered. Depending on the study, you may be evaluating just one option, or a range of options.</t>
  </si>
  <si>
    <t>The last phase includes preparing a final version of the feasibility study, and obtaining council approval for it.</t>
  </si>
  <si>
    <t>In this phase, tasks should include evaluating the results, selecting the option(s) that meet(s) the established evaluation criteria, formulating recommendations and identifying next steps. In some cases, it may be appropriate to develop a conceptual design, or an implementation strategy, based on the results obtained and the recommendations made as a result.</t>
  </si>
  <si>
    <t>Phases for Feasibility Studies</t>
  </si>
  <si>
    <r>
      <t>·</t>
    </r>
    <r>
      <rPr>
        <sz val="7"/>
        <color theme="1"/>
        <rFont val="Times New Roman"/>
        <family val="1"/>
      </rPr>
      <t xml:space="preserve">         </t>
    </r>
    <r>
      <rPr>
        <sz val="10"/>
        <color theme="1"/>
        <rFont val="Calibri"/>
        <family val="2"/>
        <scheme val="minor"/>
      </rPr>
      <t>an integral and an essential component of the initiative and required to help achieve the environmental objective of the initiative.</t>
    </r>
  </si>
  <si>
    <t>Lead Applicant</t>
  </si>
  <si>
    <t>Phases</t>
  </si>
  <si>
    <t>[Should equal Total Costs from the Workplan and Budget Table, below]</t>
  </si>
  <si>
    <t>Budget Total Costs</t>
  </si>
  <si>
    <t>Budget Total Eligible Costs</t>
  </si>
  <si>
    <r>
      <t xml:space="preserve">INSTRUCTIONS
</t>
    </r>
    <r>
      <rPr>
        <sz val="11"/>
        <color theme="1"/>
        <rFont val="Calibri"/>
        <family val="2"/>
        <scheme val="minor"/>
      </rPr>
      <t xml:space="preserve">Enter all funding sources for this environmental or sustainable initiative. For each funding source, please indicate the amount of the funding, and when the funding is confirmed or expected to be confirmed. The total of all funding sources must equal the total project costs in your </t>
    </r>
    <r>
      <rPr>
        <u/>
        <sz val="11"/>
        <color theme="1"/>
        <rFont val="Calibri"/>
        <family val="2"/>
        <scheme val="minor"/>
      </rPr>
      <t xml:space="preserve">Workplan and Budget table (tab 1). </t>
    </r>
    <r>
      <rPr>
        <sz val="11"/>
        <color theme="1"/>
        <rFont val="Calibri"/>
        <family val="2"/>
        <scheme val="minor"/>
      </rPr>
      <t xml:space="preserve">
The municipal government's cash contribution must be at least 10 per cent of the eligible costs for a feasibility study. 
</t>
    </r>
    <r>
      <rPr>
        <b/>
        <sz val="11"/>
        <color theme="1"/>
        <rFont val="Calibri"/>
        <family val="2"/>
        <scheme val="minor"/>
      </rPr>
      <t>Note:</t>
    </r>
    <r>
      <rPr>
        <sz val="11"/>
        <color theme="1"/>
        <rFont val="Calibri"/>
        <family val="2"/>
        <scheme val="minor"/>
      </rPr>
      <t xml:space="preserve"> FCM offers grants, which cover up to 50% of eligible costs to a maximum of $175,000, to undertake eligible studies. The spreadsheet will auto-calculate the maximum eligible GMF grant amount according to the Total Eligible Costs in the budget. FCM will cap the GMF grant amounts according to the other confirmed sources of funding</t>
    </r>
  </si>
  <si>
    <t>Date Committed
DD-MM-YYYY</t>
  </si>
  <si>
    <t>Percentage of Total Budget</t>
  </si>
  <si>
    <t>Start date:</t>
  </si>
  <si>
    <t>End date:</t>
  </si>
  <si>
    <t>In-kind costs (Lead applicant - staff time)  - Change ONLY if less than 10% of Eligible Cash Costs</t>
  </si>
  <si>
    <r>
      <t xml:space="preserve">INSTRUCTIONS
</t>
    </r>
    <r>
      <rPr>
        <b/>
        <sz val="11"/>
        <color theme="1"/>
        <rFont val="Calibri"/>
        <family val="2"/>
      </rPr>
      <t xml:space="preserve">
▪ PHASES: </t>
    </r>
    <r>
      <rPr>
        <sz val="11"/>
        <color theme="1"/>
        <rFont val="Calibri"/>
        <family val="2"/>
      </rPr>
      <t xml:space="preserve">A phase is defined as a collection of tasks aimed at completing a major deliverable (a milestone). GMF mandatory phases must be included in your workplan, as indicated in the table below. If any phase has already been completed, or is not part of your study, explain in the “Notes” section below.  </t>
    </r>
    <r>
      <rPr>
        <b/>
        <sz val="11"/>
        <color theme="1"/>
        <rFont val="Calibri"/>
        <family val="2"/>
      </rPr>
      <t xml:space="preserve">
▪ ADDITIONAL PHASES:</t>
    </r>
    <r>
      <rPr>
        <sz val="11"/>
        <color theme="1"/>
        <rFont val="Calibri"/>
        <family val="2"/>
      </rPr>
      <t xml:space="preserve"> You cannot add phases to the workplan due to the template structure, but you can edit the two additional blank phases at the bottom of the table. </t>
    </r>
    <r>
      <rPr>
        <b/>
        <sz val="11"/>
        <color theme="1"/>
        <rFont val="Calibri"/>
        <family val="2"/>
      </rPr>
      <t xml:space="preserve">
▪ START/END DATES:</t>
    </r>
    <r>
      <rPr>
        <sz val="11"/>
        <color theme="1"/>
        <rFont val="Calibri"/>
        <family val="2"/>
      </rPr>
      <t xml:space="preserve"> Enter the estimated start and end dates for each phase. Note: FCM expects that in most circumstances, funded initiatives will be complete within three years of the date of approval. This requirement will be noted in your contract with FCM.</t>
    </r>
    <r>
      <rPr>
        <b/>
        <sz val="11"/>
        <color theme="1"/>
        <rFont val="Calibri"/>
        <family val="2"/>
      </rPr>
      <t xml:space="preserve">
▪ TASKS: </t>
    </r>
    <r>
      <rPr>
        <sz val="11"/>
        <color theme="1"/>
        <rFont val="Calibri"/>
        <family val="2"/>
      </rPr>
      <t xml:space="preserve">A task is defined as a single activity undertaken to achieve a phase. For each task identified, provide a description of what the task entails and estimate the cost. Individual tasks should generally be less than $50,000. Insert additional rows as needed. Costs should be separated into GMF’s eligible and ineligible categories. Refer to the eligible and ineligible costs table (tab 3) for a list of costs that can be partially reimbursed by FCM. </t>
    </r>
    <r>
      <rPr>
        <b/>
        <sz val="11"/>
        <color theme="1"/>
        <rFont val="Calibri"/>
        <family val="2"/>
      </rPr>
      <t xml:space="preserve">
▪ IN-KIND COSTS: </t>
    </r>
    <r>
      <rPr>
        <sz val="11"/>
        <color theme="1"/>
        <rFont val="Calibri"/>
        <family val="2"/>
      </rPr>
      <t xml:space="preserve">The budget should include cash costs only.  Add eligible or ineligible in-kind costs to the “In-kind costs” rows near the bottom of the table. Note that eligible in-kind costs cannot exceed 10 per cent of the total eligible costs. </t>
    </r>
    <r>
      <rPr>
        <b/>
        <sz val="11"/>
        <color theme="1"/>
        <rFont val="Calibri"/>
        <family val="2"/>
      </rPr>
      <t xml:space="preserve">
▪ CONTINGENCY COSTS: </t>
    </r>
    <r>
      <rPr>
        <sz val="11"/>
        <color theme="1"/>
        <rFont val="Calibri"/>
        <family val="2"/>
      </rPr>
      <t xml:space="preserve">Contingency costs are eligible, but cannot be listed as a separate budget item. Allocate contingency costs within the relevant budget items as and where appropriate, and add an explanation of the contingency percentage or amount in the “Contingency costs” section below the table.
</t>
    </r>
    <r>
      <rPr>
        <b/>
        <sz val="11"/>
        <color theme="1"/>
        <rFont val="Calibri"/>
        <family val="2"/>
      </rPr>
      <t xml:space="preserve">▪ PUBLIC and/or STAKEHOLDER CONSULTATION: </t>
    </r>
    <r>
      <rPr>
        <sz val="11"/>
        <color theme="1"/>
        <rFont val="Calibri"/>
        <family val="2"/>
      </rPr>
      <t xml:space="preserve"> Specify when and how public and/or stakeholder consultation will be conducted by adding task(s) to one or more phases, as necessary.</t>
    </r>
    <r>
      <rPr>
        <b/>
        <sz val="11"/>
        <color theme="1"/>
        <rFont val="Calibri"/>
        <family val="2"/>
      </rPr>
      <t xml:space="preserve">
▪ TAXES: </t>
    </r>
    <r>
      <rPr>
        <sz val="11"/>
        <color theme="1"/>
        <rFont val="Calibri"/>
        <family val="2"/>
      </rPr>
      <t>You may include the portion of taxes for which your organization is not eligible for a rebate (provincial, territorial, or federal) in your budget. Allocate this amount within the relevant tasks as and where appropriate.</t>
    </r>
    <r>
      <rPr>
        <b/>
        <sz val="11"/>
        <color theme="1"/>
        <rFont val="Calibri"/>
        <family val="2"/>
      </rPr>
      <t xml:space="preserve">
▪ DELETING ROWS: </t>
    </r>
    <r>
      <rPr>
        <sz val="11"/>
        <color theme="1"/>
        <rFont val="Calibri"/>
        <family val="2"/>
      </rPr>
      <t>Rows cannot be deleted, due to the template’s structure. Leave extra or empty rows blank.</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</si>
</sst>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yy;@"/>
    <numFmt numFmtId="165" formatCode="_-* #,##0_-;\-* #,##0_-;_-* &quot;-&quot;??_-;_-@_-"/>
    <numFmt numFmtId="166" formatCode="&quot;$&quot;#,##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1"/>
      <color theme="1"/>
      <name val="Calibri"/>
      <family val="2"/>
    </font>
    <font>
      <sz val="11"/>
      <color theme="1"/>
      <name val="Calibri"/>
      <family val="2"/>
    </font>
    <font>
      <b/>
      <sz val="12"/>
      <color theme="1"/>
      <name val="Calibri"/>
      <family val="2"/>
    </font>
    <font>
      <sz val="12"/>
      <color theme="1"/>
      <name val="Calibri"/>
      <family val="2"/>
      <scheme val="minor"/>
    </font>
    <font>
      <i/>
      <sz val="11"/>
      <color theme="1"/>
      <name val="Calibri"/>
      <family val="2"/>
    </font>
    <font>
      <i/>
      <sz val="11"/>
      <color theme="1"/>
      <name val="Calibri"/>
      <family val="2"/>
      <scheme val="minor"/>
    </font>
    <font>
      <sz val="11"/>
      <color theme="0" tint="-4.9989318521683403E-2"/>
      <name val="Calibri"/>
      <family val="2"/>
    </font>
    <font>
      <b/>
      <sz val="11"/>
      <name val="Calibri"/>
      <family val="2"/>
    </font>
    <font>
      <i/>
      <sz val="11"/>
      <name val="Calibri"/>
      <family val="2"/>
    </font>
    <font>
      <b/>
      <sz val="11"/>
      <color rgb="FFFF0000"/>
      <name val="Calibri"/>
      <family val="2"/>
    </font>
    <font>
      <b/>
      <sz val="11"/>
      <color rgb="FF000000"/>
      <name val="Calibri"/>
      <family val="2"/>
    </font>
    <font>
      <b/>
      <sz val="12"/>
      <color rgb="FF00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0"/>
      <color theme="1"/>
      <name val="Symbol"/>
      <family val="1"/>
      <charset val="2"/>
    </font>
    <font>
      <sz val="7"/>
      <color theme="1"/>
      <name val="Times New Roman"/>
      <family val="1"/>
    </font>
    <font>
      <sz val="11"/>
      <color theme="1"/>
      <name val="Symbol"/>
      <family val="1"/>
      <charset val="2"/>
    </font>
    <font>
      <sz val="11"/>
      <color rgb="FF000000"/>
      <name val="Symbol"/>
      <family val="1"/>
      <charset val="2"/>
    </font>
    <font>
      <sz val="7"/>
      <color rgb="FF000000"/>
      <name val="Times New Roman"/>
      <family val="1"/>
    </font>
    <font>
      <sz val="11"/>
      <name val="Calibri"/>
      <family val="2"/>
    </font>
    <font>
      <sz val="11"/>
      <color rgb="FF000000"/>
      <name val="Calibri"/>
      <family val="2"/>
    </font>
    <font>
      <b/>
      <sz val="11"/>
      <name val="Calibri"/>
      <family val="2"/>
      <scheme val="minor"/>
    </font>
    <font>
      <sz val="9.5"/>
      <color theme="1"/>
      <name val="Calibri"/>
      <family val="2"/>
      <scheme val="minor"/>
    </font>
    <font>
      <u/>
      <sz val="11"/>
      <color theme="1"/>
      <name val="Calibri"/>
      <family val="2"/>
      <scheme val="minor"/>
    </font>
    <font>
      <b/>
      <sz val="12"/>
      <name val="Calibri"/>
      <family val="2"/>
    </font>
    <font>
      <b/>
      <sz val="16"/>
      <color theme="1"/>
      <name val="Calibri"/>
      <family val="2"/>
    </font>
    <font>
      <u/>
      <sz val="11"/>
      <color theme="10"/>
      <name val="Calibri"/>
      <family val="2"/>
      <scheme val="minor"/>
    </font>
    <font>
      <b/>
      <u/>
      <sz val="18"/>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39994506668294322"/>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style="double">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83">
    <xf numFmtId="0" fontId="0" fillId="0" borderId="0" xfId="0"/>
    <xf numFmtId="0" fontId="0" fillId="0" borderId="0" xfId="0" applyProtection="1">
      <protection locked="0"/>
    </xf>
    <xf numFmtId="0" fontId="7" fillId="0" borderId="0" xfId="0" applyFont="1" applyProtection="1">
      <protection locked="0"/>
    </xf>
    <xf numFmtId="0" fontId="13" fillId="0" borderId="0" xfId="0" applyFont="1" applyBorder="1" applyAlignment="1" applyProtection="1">
      <alignment vertical="center" wrapText="1"/>
      <protection locked="0"/>
    </xf>
    <xf numFmtId="3" fontId="5"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3" fontId="14" fillId="0" borderId="0" xfId="0" applyNumberFormat="1" applyFont="1" applyFill="1" applyBorder="1" applyAlignment="1" applyProtection="1">
      <alignment horizontal="right" vertical="center"/>
      <protection locked="0"/>
    </xf>
    <xf numFmtId="0" fontId="0" fillId="0" borderId="0" xfId="0" applyFont="1" applyBorder="1" applyProtection="1">
      <protection locked="0"/>
    </xf>
    <xf numFmtId="0" fontId="0" fillId="0" borderId="0" xfId="0" applyFont="1" applyProtection="1">
      <protection locked="0"/>
    </xf>
    <xf numFmtId="0" fontId="2" fillId="0" borderId="25" xfId="0" applyFont="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5" fillId="3" borderId="2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4" xfId="0" applyFont="1" applyFill="1" applyBorder="1" applyAlignment="1" applyProtection="1">
      <alignment horizontal="center" vertical="center" wrapText="1"/>
    </xf>
    <xf numFmtId="0" fontId="0" fillId="0" borderId="0" xfId="0"/>
    <xf numFmtId="0" fontId="18" fillId="0" borderId="0" xfId="0" applyFont="1" applyAlignment="1">
      <alignment vertical="center"/>
    </xf>
    <xf numFmtId="0" fontId="0" fillId="0" borderId="23" xfId="0" applyBorder="1" applyAlignment="1">
      <alignment vertical="center" wrapText="1"/>
    </xf>
    <xf numFmtId="0" fontId="0" fillId="0" borderId="32" xfId="0" applyBorder="1" applyAlignment="1">
      <alignment vertical="center" wrapText="1"/>
    </xf>
    <xf numFmtId="0" fontId="0" fillId="0" borderId="21" xfId="0" applyBorder="1" applyAlignment="1">
      <alignment vertical="center" wrapText="1"/>
    </xf>
    <xf numFmtId="0" fontId="23" fillId="0" borderId="21" xfId="0" applyFont="1" applyBorder="1" applyAlignment="1">
      <alignment horizontal="left" vertical="center" wrapText="1" indent="3"/>
    </xf>
    <xf numFmtId="0" fontId="23" fillId="0" borderId="23" xfId="0" applyFont="1" applyBorder="1" applyAlignment="1">
      <alignment horizontal="left" vertical="center" wrapText="1" indent="3"/>
    </xf>
    <xf numFmtId="0" fontId="0" fillId="0" borderId="35" xfId="0" applyBorder="1" applyAlignment="1">
      <alignment vertical="center" wrapText="1"/>
    </xf>
    <xf numFmtId="0" fontId="23" fillId="0" borderId="35" xfId="0" applyFont="1" applyBorder="1" applyAlignment="1">
      <alignment horizontal="left" vertical="center" wrapText="1" indent="3"/>
    </xf>
    <xf numFmtId="0" fontId="2" fillId="0" borderId="32" xfId="0" applyFont="1" applyBorder="1" applyAlignment="1">
      <alignment vertical="center" wrapText="1"/>
    </xf>
    <xf numFmtId="0" fontId="0" fillId="0" borderId="32" xfId="0" applyBorder="1" applyAlignment="1">
      <alignment horizontal="left" vertical="center" wrapText="1" indent="3"/>
    </xf>
    <xf numFmtId="0" fontId="23" fillId="0" borderId="21" xfId="0" applyFont="1" applyBorder="1" applyAlignment="1">
      <alignment horizontal="left" vertical="center" wrapText="1" indent="5"/>
    </xf>
    <xf numFmtId="0" fontId="23" fillId="0" borderId="32" xfId="0" applyFont="1" applyBorder="1" applyAlignment="1">
      <alignment horizontal="left" vertical="center" wrapText="1" indent="3"/>
    </xf>
    <xf numFmtId="0" fontId="24" fillId="0" borderId="35" xfId="0" applyFont="1" applyBorder="1" applyAlignment="1">
      <alignment horizontal="left" vertical="center" wrapText="1" indent="5"/>
    </xf>
    <xf numFmtId="0" fontId="23" fillId="0" borderId="35" xfId="0" applyFont="1" applyBorder="1" applyAlignment="1">
      <alignment horizontal="left" vertical="center" wrapText="1" indent="5"/>
    </xf>
    <xf numFmtId="0" fontId="12" fillId="0" borderId="32" xfId="0" applyFont="1" applyBorder="1" applyAlignment="1">
      <alignment horizontal="left" vertical="center" wrapText="1" indent="5"/>
    </xf>
    <xf numFmtId="0" fontId="27" fillId="0" borderId="21" xfId="0" applyFont="1" applyBorder="1" applyAlignment="1">
      <alignment vertical="center" wrapText="1"/>
    </xf>
    <xf numFmtId="0" fontId="24" fillId="0" borderId="32" xfId="0" applyFont="1" applyBorder="1" applyAlignment="1">
      <alignment horizontal="left" vertical="center" wrapText="1" indent="5"/>
    </xf>
    <xf numFmtId="0" fontId="27" fillId="0" borderId="37" xfId="0" applyFont="1" applyBorder="1" applyAlignment="1">
      <alignment vertical="center" wrapText="1"/>
    </xf>
    <xf numFmtId="0" fontId="24" fillId="0" borderId="35" xfId="0" applyFont="1" applyBorder="1" applyAlignment="1">
      <alignment horizontal="left" vertical="center" wrapText="1" indent="2"/>
    </xf>
    <xf numFmtId="0" fontId="24" fillId="0" borderId="38" xfId="0" applyFont="1" applyBorder="1" applyAlignment="1">
      <alignment horizontal="left" vertical="center" wrapText="1" indent="2"/>
    </xf>
    <xf numFmtId="0" fontId="29" fillId="0" borderId="23" xfId="0" applyFont="1" applyBorder="1" applyAlignment="1">
      <alignment vertical="center" wrapText="1"/>
    </xf>
    <xf numFmtId="0" fontId="29" fillId="0" borderId="32" xfId="0" applyFont="1" applyBorder="1" applyAlignment="1">
      <alignment vertical="center" wrapText="1"/>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Protection="1">
      <protection locked="0"/>
    </xf>
    <xf numFmtId="0" fontId="0" fillId="0" borderId="7" xfId="0" applyBorder="1" applyProtection="1">
      <protection locked="0"/>
    </xf>
    <xf numFmtId="0" fontId="20" fillId="0" borderId="33" xfId="0" applyFont="1" applyBorder="1" applyAlignment="1">
      <alignment horizontal="left" vertical="center" wrapText="1" indent="2"/>
    </xf>
    <xf numFmtId="0" fontId="15" fillId="3" borderId="4" xfId="0" applyFont="1" applyFill="1" applyBorder="1" applyAlignment="1" applyProtection="1">
      <alignment horizontal="center" vertical="center"/>
    </xf>
    <xf numFmtId="166" fontId="0" fillId="0" borderId="4" xfId="0" applyNumberFormat="1" applyBorder="1" applyAlignment="1" applyProtection="1">
      <alignment horizontal="right" vertical="center"/>
      <protection locked="0"/>
    </xf>
    <xf numFmtId="0" fontId="9" fillId="0" borderId="25" xfId="0" applyFont="1" applyBorder="1" applyProtection="1">
      <protection locked="0"/>
    </xf>
    <xf numFmtId="0" fontId="9" fillId="0" borderId="26" xfId="0" applyFont="1" applyBorder="1" applyProtection="1">
      <protection locked="0"/>
    </xf>
    <xf numFmtId="166" fontId="0" fillId="0" borderId="9" xfId="0" applyNumberFormat="1" applyBorder="1" applyAlignment="1" applyProtection="1">
      <alignment horizontal="right" vertical="center"/>
      <protection locked="0"/>
    </xf>
    <xf numFmtId="0" fontId="14" fillId="0" borderId="33" xfId="0" applyFont="1" applyBorder="1" applyAlignment="1">
      <alignment vertical="center" wrapText="1"/>
    </xf>
    <xf numFmtId="0" fontId="2" fillId="0" borderId="33" xfId="0" applyFont="1" applyBorder="1" applyAlignment="1">
      <alignment vertical="center" wrapText="1"/>
    </xf>
    <xf numFmtId="0" fontId="18" fillId="7" borderId="61" xfId="0" applyFont="1" applyFill="1" applyBorder="1" applyAlignment="1">
      <alignment horizontal="center"/>
    </xf>
    <xf numFmtId="0" fontId="16" fillId="7" borderId="5" xfId="0" applyFont="1" applyFill="1" applyBorder="1"/>
    <xf numFmtId="0" fontId="0" fillId="0" borderId="5" xfId="0" applyBorder="1" applyAlignment="1">
      <alignment wrapText="1"/>
    </xf>
    <xf numFmtId="0" fontId="0" fillId="0" borderId="5" xfId="0" applyBorder="1"/>
    <xf numFmtId="0" fontId="0" fillId="0" borderId="0" xfId="0" applyProtection="1"/>
    <xf numFmtId="165" fontId="10" fillId="5" borderId="9" xfId="1" applyNumberFormat="1" applyFont="1" applyFill="1" applyBorder="1" applyAlignment="1" applyProtection="1">
      <alignment horizontal="right" vertical="center" indent="2"/>
    </xf>
    <xf numFmtId="165" fontId="6" fillId="0" borderId="0" xfId="1" applyNumberFormat="1" applyFont="1" applyFill="1" applyBorder="1" applyAlignment="1" applyProtection="1">
      <alignment horizontal="right" vertical="center"/>
    </xf>
    <xf numFmtId="165" fontId="6" fillId="0" borderId="0" xfId="1" applyNumberFormat="1" applyFont="1" applyFill="1" applyBorder="1" applyAlignment="1" applyProtection="1">
      <alignment horizontal="right" vertical="center" indent="2"/>
    </xf>
    <xf numFmtId="166" fontId="2" fillId="4" borderId="22" xfId="1" applyNumberFormat="1" applyFont="1" applyFill="1" applyBorder="1" applyAlignment="1" applyProtection="1">
      <alignment horizontal="right" vertical="center" indent="2"/>
    </xf>
    <xf numFmtId="166" fontId="0" fillId="0" borderId="59" xfId="1" applyNumberFormat="1" applyFont="1" applyBorder="1" applyAlignment="1" applyProtection="1">
      <alignment horizontal="right" vertical="center" indent="2"/>
      <protection locked="0"/>
    </xf>
    <xf numFmtId="166" fontId="2" fillId="4" borderId="60" xfId="1" applyNumberFormat="1" applyFont="1" applyFill="1" applyBorder="1" applyAlignment="1" applyProtection="1">
      <alignment horizontal="right" vertical="center" indent="2"/>
    </xf>
    <xf numFmtId="166" fontId="2" fillId="4" borderId="20" xfId="1" applyNumberFormat="1" applyFont="1" applyFill="1" applyBorder="1" applyAlignment="1" applyProtection="1">
      <alignment horizontal="right" vertical="center" indent="2"/>
    </xf>
    <xf numFmtId="166" fontId="0" fillId="4" borderId="50" xfId="1" applyNumberFormat="1" applyFont="1" applyFill="1" applyBorder="1" applyAlignment="1" applyProtection="1">
      <alignment horizontal="right" vertical="center" indent="2"/>
    </xf>
    <xf numFmtId="166" fontId="5" fillId="0" borderId="50" xfId="1" applyNumberFormat="1" applyFont="1" applyBorder="1" applyAlignment="1" applyProtection="1">
      <alignment horizontal="right" vertical="center" indent="2"/>
      <protection locked="0"/>
    </xf>
    <xf numFmtId="166" fontId="5" fillId="0" borderId="9" xfId="1" applyNumberFormat="1" applyFont="1" applyBorder="1" applyAlignment="1" applyProtection="1">
      <alignment horizontal="right" vertical="center" indent="2"/>
      <protection locked="0"/>
    </xf>
    <xf numFmtId="0" fontId="28" fillId="3" borderId="29"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 fillId="0" borderId="26" xfId="0" applyFont="1" applyBorder="1" applyAlignment="1" applyProtection="1">
      <alignment vertical="center"/>
      <protection locked="0"/>
    </xf>
    <xf numFmtId="0" fontId="31" fillId="3" borderId="50" xfId="0" applyFont="1" applyFill="1" applyBorder="1" applyAlignment="1" applyProtection="1">
      <alignment horizontal="center" vertical="center" wrapText="1"/>
    </xf>
    <xf numFmtId="0" fontId="31" fillId="3" borderId="49"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166" fontId="32" fillId="3" borderId="55" xfId="1" applyNumberFormat="1" applyFont="1" applyFill="1" applyBorder="1" applyAlignment="1" applyProtection="1">
      <alignment horizontal="right" vertical="center" indent="2"/>
    </xf>
    <xf numFmtId="166" fontId="3" fillId="3" borderId="54" xfId="1" applyNumberFormat="1" applyFont="1" applyFill="1" applyBorder="1" applyAlignment="1" applyProtection="1">
      <alignment horizontal="right" vertical="center" indent="2"/>
    </xf>
    <xf numFmtId="166" fontId="3" fillId="3" borderId="55" xfId="1" applyNumberFormat="1" applyFont="1" applyFill="1" applyBorder="1" applyAlignment="1" applyProtection="1">
      <alignment horizontal="right" vertical="center" indent="2"/>
    </xf>
    <xf numFmtId="0" fontId="0" fillId="0" borderId="0" xfId="0"/>
    <xf numFmtId="166" fontId="16" fillId="3" borderId="65" xfId="0" applyNumberFormat="1" applyFont="1" applyFill="1" applyBorder="1" applyProtection="1"/>
    <xf numFmtId="166" fontId="16" fillId="3" borderId="66" xfId="0" applyNumberFormat="1" applyFont="1" applyFill="1" applyBorder="1" applyProtection="1"/>
    <xf numFmtId="0" fontId="0" fillId="4" borderId="50" xfId="1" applyNumberFormat="1" applyFont="1" applyFill="1" applyBorder="1" applyAlignment="1" applyProtection="1">
      <alignment horizontal="right" vertical="center" indent="2"/>
    </xf>
    <xf numFmtId="166" fontId="0" fillId="0" borderId="5" xfId="0" applyNumberFormat="1" applyBorder="1" applyAlignment="1" applyProtection="1">
      <alignment horizontal="right" vertical="center"/>
      <protection locked="0"/>
    </xf>
    <xf numFmtId="166" fontId="5" fillId="0" borderId="5" xfId="1" applyNumberFormat="1" applyFont="1" applyBorder="1" applyAlignment="1" applyProtection="1">
      <alignment vertical="center"/>
      <protection locked="0"/>
    </xf>
    <xf numFmtId="9" fontId="0" fillId="2" borderId="20" xfId="2" applyFont="1" applyFill="1" applyBorder="1" applyAlignment="1" applyProtection="1">
      <alignment horizontal="center" vertical="center"/>
    </xf>
    <xf numFmtId="0" fontId="2" fillId="2" borderId="25" xfId="0" applyFont="1" applyFill="1" applyBorder="1" applyAlignment="1" applyProtection="1">
      <alignment vertical="center"/>
    </xf>
    <xf numFmtId="0" fontId="0" fillId="2" borderId="5" xfId="0" applyFill="1" applyBorder="1" applyAlignment="1" applyProtection="1">
      <alignment horizontal="center" vertical="center"/>
    </xf>
    <xf numFmtId="0" fontId="0" fillId="2" borderId="4" xfId="0" applyFill="1" applyBorder="1" applyAlignment="1" applyProtection="1">
      <alignment horizontal="center" vertical="center"/>
    </xf>
    <xf numFmtId="166" fontId="0" fillId="2" borderId="4" xfId="0" applyNumberFormat="1" applyFill="1" applyBorder="1" applyAlignment="1" applyProtection="1">
      <alignment horizontal="right" vertical="center"/>
    </xf>
    <xf numFmtId="165" fontId="6" fillId="0" borderId="0" xfId="1" applyNumberFormat="1" applyFont="1" applyFill="1" applyBorder="1" applyAlignment="1" applyProtection="1">
      <alignment horizontal="right" vertical="center"/>
    </xf>
    <xf numFmtId="0" fontId="34" fillId="3" borderId="24" xfId="3" applyFont="1" applyFill="1" applyBorder="1" applyAlignment="1" applyProtection="1">
      <alignment horizontal="center" vertical="center" wrapText="1"/>
    </xf>
    <xf numFmtId="164" fontId="8" fillId="0" borderId="1" xfId="0" applyNumberFormat="1" applyFont="1" applyBorder="1" applyAlignment="1" applyProtection="1">
      <alignment horizontal="right" vertical="center"/>
      <protection locked="0"/>
    </xf>
    <xf numFmtId="166" fontId="0" fillId="0" borderId="9" xfId="1" applyNumberFormat="1" applyFont="1" applyBorder="1" applyAlignment="1" applyProtection="1">
      <alignment horizontal="right" vertical="center" indent="2"/>
      <protection locked="0"/>
    </xf>
    <xf numFmtId="166" fontId="2" fillId="4" borderId="49" xfId="1" applyNumberFormat="1" applyFont="1" applyFill="1" applyBorder="1" applyAlignment="1" applyProtection="1">
      <alignment horizontal="right" vertical="center" indent="2"/>
    </xf>
    <xf numFmtId="165" fontId="6" fillId="0" borderId="0" xfId="1" applyNumberFormat="1" applyFont="1" applyFill="1" applyBorder="1" applyAlignment="1" applyProtection="1">
      <alignment horizontal="left" vertical="center" wrapText="1"/>
    </xf>
    <xf numFmtId="0" fontId="0" fillId="0" borderId="0" xfId="0" applyFont="1" applyBorder="1" applyAlignment="1" applyProtection="1">
      <alignment horizontal="left" wrapText="1"/>
      <protection locked="0"/>
    </xf>
    <xf numFmtId="0" fontId="13" fillId="0" borderId="0" xfId="0" applyFont="1" applyBorder="1" applyAlignment="1" applyProtection="1">
      <alignment horizontal="left" vertical="center" wrapText="1"/>
      <protection locked="0"/>
    </xf>
    <xf numFmtId="165" fontId="4" fillId="6" borderId="1" xfId="1" applyNumberFormat="1" applyFont="1" applyFill="1" applyBorder="1" applyAlignment="1" applyProtection="1">
      <alignment horizontal="right" vertical="center"/>
    </xf>
    <xf numFmtId="0" fontId="4" fillId="6" borderId="2" xfId="0" applyFont="1" applyFill="1" applyBorder="1" applyAlignment="1" applyProtection="1">
      <alignment horizontal="right" vertical="center"/>
    </xf>
    <xf numFmtId="166" fontId="0" fillId="0" borderId="5" xfId="1" applyNumberFormat="1" applyFont="1" applyBorder="1" applyAlignment="1" applyProtection="1">
      <alignment horizontal="right" vertical="center" indent="2"/>
      <protection locked="0"/>
    </xf>
    <xf numFmtId="166" fontId="0" fillId="0" borderId="69" xfId="1" applyNumberFormat="1" applyFont="1" applyBorder="1" applyAlignment="1" applyProtection="1">
      <alignment horizontal="right" vertical="center" indent="2"/>
      <protection locked="0"/>
    </xf>
    <xf numFmtId="166" fontId="2" fillId="4" borderId="71" xfId="1" applyNumberFormat="1" applyFont="1" applyFill="1" applyBorder="1" applyAlignment="1" applyProtection="1">
      <alignment horizontal="right" vertical="center" indent="2"/>
    </xf>
    <xf numFmtId="166" fontId="8" fillId="6" borderId="61" xfId="0" applyNumberFormat="1" applyFont="1" applyFill="1" applyBorder="1" applyAlignment="1" applyProtection="1">
      <alignment horizontal="right" vertical="center"/>
    </xf>
    <xf numFmtId="0" fontId="9" fillId="0" borderId="68"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12" fillId="0" borderId="12"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1" fillId="3" borderId="9" xfId="0" applyFont="1" applyFill="1" applyBorder="1" applyAlignment="1" applyProtection="1">
      <alignment horizontal="left" vertical="center" wrapText="1"/>
    </xf>
    <xf numFmtId="0" fontId="11" fillId="3" borderId="10"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0" fontId="2" fillId="4" borderId="19" xfId="0" applyFont="1" applyFill="1" applyBorder="1" applyAlignment="1" applyProtection="1">
      <alignment horizontal="right" vertical="center" wrapText="1"/>
    </xf>
    <xf numFmtId="0" fontId="2" fillId="4" borderId="27" xfId="0" applyFont="1" applyFill="1" applyBorder="1" applyAlignment="1" applyProtection="1">
      <alignment horizontal="right" vertical="center" wrapText="1"/>
    </xf>
    <xf numFmtId="0" fontId="2" fillId="4" borderId="62" xfId="0" applyFont="1" applyFill="1" applyBorder="1" applyAlignment="1" applyProtection="1">
      <alignment horizontal="right" vertical="center" wrapText="1"/>
    </xf>
    <xf numFmtId="0" fontId="18" fillId="3" borderId="1" xfId="0" applyFont="1" applyFill="1" applyBorder="1" applyAlignment="1" applyProtection="1">
      <alignment horizontal="center"/>
    </xf>
    <xf numFmtId="0" fontId="18" fillId="3" borderId="3" xfId="0" applyFont="1" applyFill="1" applyBorder="1" applyAlignment="1" applyProtection="1">
      <alignment horizontal="center"/>
    </xf>
    <xf numFmtId="0" fontId="4" fillId="3" borderId="53" xfId="0" applyFont="1" applyFill="1" applyBorder="1" applyAlignment="1" applyProtection="1">
      <alignment horizontal="right" vertical="center"/>
    </xf>
    <xf numFmtId="0" fontId="4" fillId="3" borderId="57" xfId="0" applyFont="1" applyFill="1" applyBorder="1" applyAlignment="1" applyProtection="1">
      <alignment horizontal="right" vertical="center"/>
    </xf>
    <xf numFmtId="0" fontId="4" fillId="3" borderId="6" xfId="0" applyFont="1" applyFill="1" applyBorder="1" applyAlignment="1" applyProtection="1">
      <alignment horizontal="right" vertical="center"/>
    </xf>
    <xf numFmtId="0" fontId="4" fillId="3" borderId="67" xfId="0" applyFont="1" applyFill="1" applyBorder="1" applyAlignment="1" applyProtection="1">
      <alignment horizontal="right" vertical="center"/>
    </xf>
    <xf numFmtId="165" fontId="3" fillId="3" borderId="1" xfId="1" applyNumberFormat="1" applyFont="1" applyFill="1" applyBorder="1" applyAlignment="1" applyProtection="1">
      <alignment horizontal="right" vertical="center"/>
    </xf>
    <xf numFmtId="165" fontId="3" fillId="3" borderId="2" xfId="1" applyNumberFormat="1" applyFont="1" applyFill="1" applyBorder="1" applyAlignment="1" applyProtection="1">
      <alignment horizontal="right" vertical="center"/>
    </xf>
    <xf numFmtId="0" fontId="2" fillId="3" borderId="1" xfId="0" applyFont="1" applyFill="1" applyBorder="1" applyAlignment="1" applyProtection="1">
      <alignment horizontal="right" vertical="center"/>
    </xf>
    <xf numFmtId="0" fontId="2" fillId="3" borderId="2" xfId="0" applyFont="1" applyFill="1" applyBorder="1" applyAlignment="1" applyProtection="1">
      <alignment horizontal="right" vertical="center"/>
    </xf>
    <xf numFmtId="0" fontId="32" fillId="3" borderId="1"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4" fillId="3" borderId="1" xfId="3" applyFont="1" applyFill="1" applyBorder="1" applyAlignment="1" applyProtection="1">
      <alignment horizontal="center" vertical="center" wrapText="1"/>
    </xf>
    <xf numFmtId="0" fontId="34" fillId="3" borderId="52" xfId="3" applyFont="1" applyFill="1" applyBorder="1" applyAlignment="1" applyProtection="1">
      <alignment horizontal="center" vertical="center" wrapText="1"/>
    </xf>
    <xf numFmtId="0" fontId="2" fillId="4" borderId="63" xfId="0" applyFont="1" applyFill="1" applyBorder="1" applyAlignment="1" applyProtection="1">
      <alignment horizontal="right" vertical="center" wrapText="1"/>
    </xf>
    <xf numFmtId="0" fontId="2" fillId="4" borderId="10" xfId="0" applyFont="1" applyFill="1" applyBorder="1" applyAlignment="1" applyProtection="1">
      <alignment horizontal="right" vertical="center" wrapText="1"/>
    </xf>
    <xf numFmtId="0" fontId="2" fillId="4" borderId="11" xfId="0" applyFont="1" applyFill="1" applyBorder="1" applyAlignment="1" applyProtection="1">
      <alignment horizontal="right"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9" fillId="0" borderId="25"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4" fillId="6" borderId="1"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16" fillId="3" borderId="8" xfId="0" applyFont="1" applyFill="1" applyBorder="1" applyAlignment="1" applyProtection="1">
      <alignment horizontal="right"/>
    </xf>
    <xf numFmtId="0" fontId="16" fillId="3" borderId="18" xfId="0" applyFont="1" applyFill="1" applyBorder="1" applyAlignment="1" applyProtection="1">
      <alignment horizontal="right"/>
    </xf>
    <xf numFmtId="0" fontId="16" fillId="3" borderId="15" xfId="0" applyFont="1" applyFill="1" applyBorder="1" applyAlignment="1" applyProtection="1">
      <alignment horizontal="right"/>
    </xf>
    <xf numFmtId="0" fontId="16" fillId="3" borderId="16" xfId="0" applyFont="1" applyFill="1" applyBorder="1" applyAlignment="1" applyProtection="1">
      <alignment horizontal="right"/>
    </xf>
    <xf numFmtId="0" fontId="7" fillId="0" borderId="24" xfId="0" applyFont="1" applyBorder="1" applyAlignment="1" applyProtection="1">
      <alignment horizontal="left"/>
    </xf>
    <xf numFmtId="0" fontId="16" fillId="3" borderId="53" xfId="0" applyFont="1" applyFill="1" applyBorder="1" applyAlignment="1" applyProtection="1">
      <alignment horizontal="center" vertical="center"/>
    </xf>
    <xf numFmtId="0" fontId="16" fillId="3" borderId="57" xfId="0" applyFont="1" applyFill="1" applyBorder="1" applyAlignment="1" applyProtection="1">
      <alignment horizontal="center" vertical="center"/>
    </xf>
    <xf numFmtId="0" fontId="16" fillId="3" borderId="58" xfId="0" applyFont="1" applyFill="1" applyBorder="1" applyAlignment="1" applyProtection="1">
      <alignment horizontal="center" vertical="center"/>
    </xf>
    <xf numFmtId="0" fontId="16" fillId="3" borderId="8" xfId="0" applyFont="1" applyFill="1" applyBorder="1" applyAlignment="1" applyProtection="1">
      <alignment horizontal="right" vertical="center"/>
    </xf>
    <xf numFmtId="0" fontId="16" fillId="3" borderId="24" xfId="0" applyFont="1" applyFill="1" applyBorder="1" applyAlignment="1" applyProtection="1">
      <alignment horizontal="right" vertical="center"/>
    </xf>
    <xf numFmtId="0" fontId="16" fillId="3" borderId="18" xfId="0" applyFont="1" applyFill="1" applyBorder="1" applyAlignment="1" applyProtection="1">
      <alignment horizontal="right" vertical="center"/>
    </xf>
    <xf numFmtId="0" fontId="17" fillId="3" borderId="15" xfId="0" applyFont="1" applyFill="1" applyBorder="1" applyAlignment="1" applyProtection="1">
      <alignment horizontal="right" vertical="center"/>
    </xf>
    <xf numFmtId="0" fontId="17" fillId="3" borderId="17" xfId="0" applyFont="1" applyFill="1" applyBorder="1" applyAlignment="1" applyProtection="1">
      <alignment horizontal="right" vertical="center"/>
    </xf>
    <xf numFmtId="0" fontId="17" fillId="3" borderId="16" xfId="0" applyFont="1" applyFill="1" applyBorder="1" applyAlignment="1" applyProtection="1">
      <alignment horizontal="right" vertical="center"/>
    </xf>
    <xf numFmtId="166" fontId="16" fillId="3" borderId="48" xfId="0" applyNumberFormat="1" applyFont="1" applyFill="1" applyBorder="1" applyAlignment="1" applyProtection="1">
      <alignment horizontal="right" vertical="center"/>
    </xf>
    <xf numFmtId="166" fontId="16" fillId="3" borderId="51" xfId="0" applyNumberFormat="1" applyFont="1" applyFill="1" applyBorder="1" applyAlignment="1" applyProtection="1">
      <alignment horizontal="right" vertical="center"/>
    </xf>
    <xf numFmtId="0" fontId="16" fillId="2" borderId="19" xfId="0" applyFont="1" applyFill="1" applyBorder="1" applyAlignment="1" applyProtection="1">
      <alignment horizontal="left" vertical="center" wrapText="1"/>
    </xf>
    <xf numFmtId="0" fontId="16" fillId="2" borderId="27" xfId="0" applyFont="1" applyFill="1" applyBorder="1" applyAlignment="1" applyProtection="1">
      <alignment horizontal="left" vertical="center" wrapText="1"/>
    </xf>
    <xf numFmtId="0" fontId="16" fillId="2" borderId="28" xfId="0" applyFont="1" applyFill="1" applyBorder="1" applyAlignment="1" applyProtection="1">
      <alignment horizontal="left" vertical="center" wrapText="1"/>
    </xf>
    <xf numFmtId="9" fontId="17" fillId="3" borderId="49" xfId="2" applyFont="1" applyFill="1" applyBorder="1" applyAlignment="1" applyProtection="1">
      <alignment horizontal="center" vertical="center"/>
    </xf>
    <xf numFmtId="9" fontId="17" fillId="3" borderId="56" xfId="2" applyFont="1" applyFill="1" applyBorder="1" applyAlignment="1" applyProtection="1">
      <alignment horizontal="center" vertical="center"/>
    </xf>
    <xf numFmtId="0" fontId="21" fillId="0" borderId="0" xfId="0" applyFont="1" applyAlignment="1">
      <alignment horizontal="left" vertical="center" wrapText="1"/>
    </xf>
    <xf numFmtId="0" fontId="21" fillId="0" borderId="64" xfId="0" applyFont="1" applyBorder="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0" fontId="28" fillId="3" borderId="39"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40"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2" fillId="0" borderId="41" xfId="0" applyFont="1" applyBorder="1" applyAlignment="1">
      <alignment vertical="center" wrapText="1"/>
    </xf>
    <xf numFmtId="0" fontId="2" fillId="0" borderId="34" xfId="0" applyFont="1" applyBorder="1" applyAlignment="1">
      <alignment vertical="center" wrapText="1"/>
    </xf>
    <xf numFmtId="0" fontId="2" fillId="0" borderId="33" xfId="0" applyFont="1" applyBorder="1" applyAlignment="1">
      <alignment vertical="center" wrapText="1"/>
    </xf>
    <xf numFmtId="0" fontId="14" fillId="0" borderId="41" xfId="0" applyFont="1" applyBorder="1" applyAlignment="1">
      <alignment vertical="center" wrapText="1"/>
    </xf>
    <xf numFmtId="0" fontId="14" fillId="0" borderId="34" xfId="0" applyFont="1" applyBorder="1" applyAlignment="1">
      <alignment vertical="center" wrapText="1"/>
    </xf>
    <xf numFmtId="0" fontId="14" fillId="0" borderId="33" xfId="0" applyFont="1" applyBorder="1" applyAlignment="1">
      <alignment vertical="center" wrapText="1"/>
    </xf>
    <xf numFmtId="0" fontId="14" fillId="0" borderId="36" xfId="0" applyFont="1"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27" fillId="0" borderId="45" xfId="0" applyFont="1" applyBorder="1" applyAlignment="1">
      <alignment vertical="center" wrapText="1"/>
    </xf>
    <xf numFmtId="0" fontId="27" fillId="0" borderId="47" xfId="0" applyFont="1" applyBorder="1" applyAlignment="1">
      <alignmen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89"/>
  <sheetViews>
    <sheetView tabSelected="1" topLeftCell="A64" zoomScaleNormal="100" workbookViewId="0">
      <selection activeCell="A2" sqref="A2:G2"/>
    </sheetView>
  </sheetViews>
  <sheetFormatPr defaultColWidth="9.125" defaultRowHeight="14.3" x14ac:dyDescent="0.25"/>
  <cols>
    <col min="1" max="1" width="32.125" style="7" customWidth="1"/>
    <col min="2" max="2" width="21.875" style="92" customWidth="1"/>
    <col min="3" max="4" width="14.75" style="7" customWidth="1"/>
    <col min="5" max="6" width="15.625" style="8" customWidth="1"/>
    <col min="7" max="7" width="17" style="8" customWidth="1"/>
    <col min="8" max="16384" width="9.125" style="1"/>
  </cols>
  <sheetData>
    <row r="1" spans="1:7" ht="30.1" customHeight="1" thickBot="1" x14ac:dyDescent="0.3">
      <c r="A1" s="123" t="s">
        <v>0</v>
      </c>
      <c r="B1" s="124"/>
      <c r="C1" s="124"/>
      <c r="D1" s="124"/>
      <c r="E1" s="124"/>
      <c r="F1" s="124"/>
      <c r="G1" s="125"/>
    </row>
    <row r="2" spans="1:7" ht="305.85000000000002" customHeight="1" thickBot="1" x14ac:dyDescent="0.3">
      <c r="A2" s="131" t="s">
        <v>134</v>
      </c>
      <c r="B2" s="132"/>
      <c r="C2" s="132"/>
      <c r="D2" s="132"/>
      <c r="E2" s="132"/>
      <c r="F2" s="132"/>
      <c r="G2" s="133"/>
    </row>
    <row r="3" spans="1:7" s="2" customFormat="1" ht="32.299999999999997" customHeight="1" thickBot="1" x14ac:dyDescent="0.3">
      <c r="A3" s="126" t="s">
        <v>124</v>
      </c>
      <c r="B3" s="127"/>
      <c r="C3" s="87"/>
      <c r="D3" s="87"/>
      <c r="E3" s="69" t="s">
        <v>1</v>
      </c>
      <c r="F3" s="69" t="s">
        <v>2</v>
      </c>
      <c r="G3" s="70" t="s">
        <v>3</v>
      </c>
    </row>
    <row r="4" spans="1:7" ht="30.1" customHeight="1" thickBot="1" x14ac:dyDescent="0.3">
      <c r="A4" s="138" t="s">
        <v>4</v>
      </c>
      <c r="B4" s="139"/>
      <c r="C4" s="95" t="s">
        <v>131</v>
      </c>
      <c r="D4" s="88" t="s">
        <v>5</v>
      </c>
      <c r="E4" s="94" t="s">
        <v>132</v>
      </c>
      <c r="F4" s="88" t="s">
        <v>5</v>
      </c>
      <c r="G4" s="99"/>
    </row>
    <row r="5" spans="1:7" ht="14.95" hidden="1" x14ac:dyDescent="0.25">
      <c r="A5" s="102" t="s">
        <v>6</v>
      </c>
      <c r="B5" s="103"/>
      <c r="C5" s="103"/>
      <c r="D5" s="103"/>
      <c r="E5" s="59"/>
      <c r="F5" s="59"/>
      <c r="G5" s="60">
        <f>E5+F5</f>
        <v>0</v>
      </c>
    </row>
    <row r="6" spans="1:7" ht="15.8" hidden="1" thickBot="1" x14ac:dyDescent="0.3">
      <c r="A6" s="136" t="s">
        <v>6</v>
      </c>
      <c r="B6" s="137"/>
      <c r="C6" s="137"/>
      <c r="D6" s="137"/>
      <c r="E6" s="89"/>
      <c r="F6" s="89"/>
      <c r="G6" s="58">
        <f>E6+F6</f>
        <v>0</v>
      </c>
    </row>
    <row r="7" spans="1:7" ht="14.95" x14ac:dyDescent="0.25">
      <c r="A7" s="134" t="s">
        <v>6</v>
      </c>
      <c r="B7" s="135"/>
      <c r="C7" s="135"/>
      <c r="D7" s="135"/>
      <c r="E7" s="96"/>
      <c r="F7" s="96"/>
      <c r="G7" s="61">
        <f>E7+F7</f>
        <v>0</v>
      </c>
    </row>
    <row r="8" spans="1:7" ht="14.95" x14ac:dyDescent="0.25">
      <c r="A8" s="134" t="s">
        <v>6</v>
      </c>
      <c r="B8" s="135"/>
      <c r="C8" s="135"/>
      <c r="D8" s="135"/>
      <c r="E8" s="96"/>
      <c r="F8" s="96"/>
      <c r="G8" s="61">
        <f t="shared" ref="G8:G16" si="0">E8+F8</f>
        <v>0</v>
      </c>
    </row>
    <row r="9" spans="1:7" ht="14.95" x14ac:dyDescent="0.25">
      <c r="A9" s="134" t="s">
        <v>6</v>
      </c>
      <c r="B9" s="135"/>
      <c r="C9" s="135"/>
      <c r="D9" s="135"/>
      <c r="E9" s="96"/>
      <c r="F9" s="96"/>
      <c r="G9" s="61">
        <f t="shared" si="0"/>
        <v>0</v>
      </c>
    </row>
    <row r="10" spans="1:7" ht="14.95" x14ac:dyDescent="0.25">
      <c r="A10" s="134" t="s">
        <v>6</v>
      </c>
      <c r="B10" s="135"/>
      <c r="C10" s="135"/>
      <c r="D10" s="135"/>
      <c r="E10" s="96"/>
      <c r="F10" s="96"/>
      <c r="G10" s="61">
        <f t="shared" si="0"/>
        <v>0</v>
      </c>
    </row>
    <row r="11" spans="1:7" ht="14.95" x14ac:dyDescent="0.25">
      <c r="A11" s="134" t="s">
        <v>6</v>
      </c>
      <c r="B11" s="135"/>
      <c r="C11" s="135"/>
      <c r="D11" s="135"/>
      <c r="E11" s="96"/>
      <c r="F11" s="96"/>
      <c r="G11" s="61">
        <f t="shared" si="0"/>
        <v>0</v>
      </c>
    </row>
    <row r="12" spans="1:7" ht="14.95" x14ac:dyDescent="0.25">
      <c r="A12" s="134" t="s">
        <v>6</v>
      </c>
      <c r="B12" s="135"/>
      <c r="C12" s="135"/>
      <c r="D12" s="135"/>
      <c r="E12" s="96"/>
      <c r="F12" s="96"/>
      <c r="G12" s="61">
        <f t="shared" si="0"/>
        <v>0</v>
      </c>
    </row>
    <row r="13" spans="1:7" ht="14.95" x14ac:dyDescent="0.25">
      <c r="A13" s="134" t="s">
        <v>6</v>
      </c>
      <c r="B13" s="135"/>
      <c r="C13" s="135"/>
      <c r="D13" s="135"/>
      <c r="E13" s="96"/>
      <c r="F13" s="96"/>
      <c r="G13" s="61">
        <f t="shared" si="0"/>
        <v>0</v>
      </c>
    </row>
    <row r="14" spans="1:7" ht="14.95" x14ac:dyDescent="0.25">
      <c r="A14" s="134" t="s">
        <v>6</v>
      </c>
      <c r="B14" s="135"/>
      <c r="C14" s="135"/>
      <c r="D14" s="135"/>
      <c r="E14" s="96"/>
      <c r="F14" s="96"/>
      <c r="G14" s="61">
        <f t="shared" si="0"/>
        <v>0</v>
      </c>
    </row>
    <row r="15" spans="1:7" ht="14.95" x14ac:dyDescent="0.25">
      <c r="A15" s="134" t="s">
        <v>6</v>
      </c>
      <c r="B15" s="135"/>
      <c r="C15" s="135"/>
      <c r="D15" s="135"/>
      <c r="E15" s="96"/>
      <c r="F15" s="96"/>
      <c r="G15" s="61">
        <f t="shared" si="0"/>
        <v>0</v>
      </c>
    </row>
    <row r="16" spans="1:7" ht="14.95" x14ac:dyDescent="0.25">
      <c r="A16" s="134" t="s">
        <v>6</v>
      </c>
      <c r="B16" s="135"/>
      <c r="C16" s="135"/>
      <c r="D16" s="135"/>
      <c r="E16" s="96"/>
      <c r="F16" s="96"/>
      <c r="G16" s="61">
        <f t="shared" si="0"/>
        <v>0</v>
      </c>
    </row>
    <row r="17" spans="1:7" ht="15.8" thickBot="1" x14ac:dyDescent="0.3">
      <c r="A17" s="128" t="s">
        <v>111</v>
      </c>
      <c r="B17" s="129"/>
      <c r="C17" s="129"/>
      <c r="D17" s="129"/>
      <c r="E17" s="129"/>
      <c r="F17" s="130"/>
      <c r="G17" s="58">
        <f ca="1">SUM(G5:OFFSET(G17,-1,0))</f>
        <v>0</v>
      </c>
    </row>
    <row r="18" spans="1:7" ht="28.55" customHeight="1" thickBot="1" x14ac:dyDescent="0.3">
      <c r="A18" s="138" t="s">
        <v>7</v>
      </c>
      <c r="B18" s="139"/>
      <c r="C18" s="95" t="s">
        <v>131</v>
      </c>
      <c r="D18" s="88" t="s">
        <v>5</v>
      </c>
      <c r="E18" s="94" t="s">
        <v>132</v>
      </c>
      <c r="F18" s="88" t="s">
        <v>5</v>
      </c>
      <c r="G18" s="99"/>
    </row>
    <row r="19" spans="1:7" ht="14.95" x14ac:dyDescent="0.25">
      <c r="A19" s="102" t="s">
        <v>6</v>
      </c>
      <c r="B19" s="103"/>
      <c r="C19" s="103"/>
      <c r="D19" s="103"/>
      <c r="E19" s="97"/>
      <c r="F19" s="97"/>
      <c r="G19" s="98">
        <f t="shared" ref="G19" si="1">E19+F19</f>
        <v>0</v>
      </c>
    </row>
    <row r="20" spans="1:7" ht="14.95" x14ac:dyDescent="0.25">
      <c r="A20" s="134" t="s">
        <v>6</v>
      </c>
      <c r="B20" s="135"/>
      <c r="C20" s="135"/>
      <c r="D20" s="135"/>
      <c r="E20" s="96"/>
      <c r="F20" s="96"/>
      <c r="G20" s="61">
        <f t="shared" ref="G20:G28" si="2">E20+F20</f>
        <v>0</v>
      </c>
    </row>
    <row r="21" spans="1:7" ht="14.95" x14ac:dyDescent="0.25">
      <c r="A21" s="134" t="s">
        <v>6</v>
      </c>
      <c r="B21" s="135"/>
      <c r="C21" s="135"/>
      <c r="D21" s="135"/>
      <c r="E21" s="96"/>
      <c r="F21" s="96"/>
      <c r="G21" s="61">
        <f t="shared" si="2"/>
        <v>0</v>
      </c>
    </row>
    <row r="22" spans="1:7" ht="14.95" x14ac:dyDescent="0.25">
      <c r="A22" s="134" t="s">
        <v>6</v>
      </c>
      <c r="B22" s="135"/>
      <c r="C22" s="135"/>
      <c r="D22" s="135"/>
      <c r="E22" s="96"/>
      <c r="F22" s="96"/>
      <c r="G22" s="61">
        <f t="shared" si="2"/>
        <v>0</v>
      </c>
    </row>
    <row r="23" spans="1:7" ht="14.95" x14ac:dyDescent="0.25">
      <c r="A23" s="134" t="s">
        <v>6</v>
      </c>
      <c r="B23" s="135"/>
      <c r="C23" s="135"/>
      <c r="D23" s="135"/>
      <c r="E23" s="96"/>
      <c r="F23" s="96"/>
      <c r="G23" s="61">
        <f t="shared" si="2"/>
        <v>0</v>
      </c>
    </row>
    <row r="24" spans="1:7" ht="14.95" x14ac:dyDescent="0.25">
      <c r="A24" s="134" t="s">
        <v>6</v>
      </c>
      <c r="B24" s="135"/>
      <c r="C24" s="135"/>
      <c r="D24" s="135"/>
      <c r="E24" s="96"/>
      <c r="F24" s="96"/>
      <c r="G24" s="61">
        <f t="shared" si="2"/>
        <v>0</v>
      </c>
    </row>
    <row r="25" spans="1:7" ht="14.95" x14ac:dyDescent="0.25">
      <c r="A25" s="134" t="s">
        <v>6</v>
      </c>
      <c r="B25" s="135"/>
      <c r="C25" s="135"/>
      <c r="D25" s="135"/>
      <c r="E25" s="96"/>
      <c r="F25" s="96"/>
      <c r="G25" s="61">
        <f t="shared" si="2"/>
        <v>0</v>
      </c>
    </row>
    <row r="26" spans="1:7" ht="14.95" x14ac:dyDescent="0.25">
      <c r="A26" s="134" t="s">
        <v>6</v>
      </c>
      <c r="B26" s="135"/>
      <c r="C26" s="135"/>
      <c r="D26" s="135"/>
      <c r="E26" s="96"/>
      <c r="F26" s="96"/>
      <c r="G26" s="61">
        <f t="shared" si="2"/>
        <v>0</v>
      </c>
    </row>
    <row r="27" spans="1:7" ht="14.95" x14ac:dyDescent="0.25">
      <c r="A27" s="134" t="s">
        <v>6</v>
      </c>
      <c r="B27" s="135"/>
      <c r="C27" s="135"/>
      <c r="D27" s="135"/>
      <c r="E27" s="96"/>
      <c r="F27" s="96"/>
      <c r="G27" s="61">
        <f t="shared" si="2"/>
        <v>0</v>
      </c>
    </row>
    <row r="28" spans="1:7" ht="14.95" x14ac:dyDescent="0.25">
      <c r="A28" s="134" t="s">
        <v>6</v>
      </c>
      <c r="B28" s="135"/>
      <c r="C28" s="135"/>
      <c r="D28" s="135"/>
      <c r="E28" s="96"/>
      <c r="F28" s="96"/>
      <c r="G28" s="61">
        <f t="shared" si="2"/>
        <v>0</v>
      </c>
    </row>
    <row r="29" spans="1:7" ht="15.8" thickBot="1" x14ac:dyDescent="0.3">
      <c r="A29" s="110" t="s">
        <v>112</v>
      </c>
      <c r="B29" s="111"/>
      <c r="C29" s="111"/>
      <c r="D29" s="111"/>
      <c r="E29" s="111"/>
      <c r="F29" s="112"/>
      <c r="G29" s="61">
        <f ca="1">SUM(G19:OFFSET(G29,-1,0))</f>
        <v>0</v>
      </c>
    </row>
    <row r="30" spans="1:7" ht="30.75" customHeight="1" thickBot="1" x14ac:dyDescent="0.3">
      <c r="A30" s="138" t="s">
        <v>16</v>
      </c>
      <c r="B30" s="139"/>
      <c r="C30" s="95" t="s">
        <v>131</v>
      </c>
      <c r="D30" s="88" t="s">
        <v>5</v>
      </c>
      <c r="E30" s="94" t="s">
        <v>132</v>
      </c>
      <c r="F30" s="88" t="s">
        <v>5</v>
      </c>
      <c r="G30" s="99"/>
    </row>
    <row r="31" spans="1:7" ht="14.95" x14ac:dyDescent="0.25">
      <c r="A31" s="102" t="s">
        <v>6</v>
      </c>
      <c r="B31" s="103"/>
      <c r="C31" s="103"/>
      <c r="D31" s="103"/>
      <c r="E31" s="97"/>
      <c r="F31" s="97"/>
      <c r="G31" s="98">
        <f>E31+F31</f>
        <v>0</v>
      </c>
    </row>
    <row r="32" spans="1:7" ht="14.95" x14ac:dyDescent="0.25">
      <c r="A32" s="134" t="s">
        <v>6</v>
      </c>
      <c r="B32" s="135"/>
      <c r="C32" s="135"/>
      <c r="D32" s="135"/>
      <c r="E32" s="96"/>
      <c r="F32" s="96"/>
      <c r="G32" s="61">
        <f t="shared" ref="G32:G40" si="3">E32+F32</f>
        <v>0</v>
      </c>
    </row>
    <row r="33" spans="1:7" ht="14.95" x14ac:dyDescent="0.25">
      <c r="A33" s="134" t="s">
        <v>6</v>
      </c>
      <c r="B33" s="135"/>
      <c r="C33" s="135"/>
      <c r="D33" s="135"/>
      <c r="E33" s="96"/>
      <c r="F33" s="96"/>
      <c r="G33" s="61">
        <f t="shared" si="3"/>
        <v>0</v>
      </c>
    </row>
    <row r="34" spans="1:7" ht="14.95" x14ac:dyDescent="0.25">
      <c r="A34" s="134" t="s">
        <v>6</v>
      </c>
      <c r="B34" s="135"/>
      <c r="C34" s="135"/>
      <c r="D34" s="135"/>
      <c r="E34" s="96"/>
      <c r="F34" s="96"/>
      <c r="G34" s="61">
        <f t="shared" si="3"/>
        <v>0</v>
      </c>
    </row>
    <row r="35" spans="1:7" ht="14.95" x14ac:dyDescent="0.25">
      <c r="A35" s="134" t="s">
        <v>6</v>
      </c>
      <c r="B35" s="135"/>
      <c r="C35" s="135"/>
      <c r="D35" s="135"/>
      <c r="E35" s="96"/>
      <c r="F35" s="96"/>
      <c r="G35" s="61">
        <f t="shared" si="3"/>
        <v>0</v>
      </c>
    </row>
    <row r="36" spans="1:7" ht="14.95" x14ac:dyDescent="0.25">
      <c r="A36" s="134" t="s">
        <v>6</v>
      </c>
      <c r="B36" s="135"/>
      <c r="C36" s="135"/>
      <c r="D36" s="135"/>
      <c r="E36" s="96"/>
      <c r="F36" s="96"/>
      <c r="G36" s="61">
        <f t="shared" si="3"/>
        <v>0</v>
      </c>
    </row>
    <row r="37" spans="1:7" ht="14.95" x14ac:dyDescent="0.25">
      <c r="A37" s="134" t="s">
        <v>6</v>
      </c>
      <c r="B37" s="135"/>
      <c r="C37" s="135"/>
      <c r="D37" s="135"/>
      <c r="E37" s="96"/>
      <c r="F37" s="96"/>
      <c r="G37" s="61">
        <f t="shared" si="3"/>
        <v>0</v>
      </c>
    </row>
    <row r="38" spans="1:7" ht="14.95" x14ac:dyDescent="0.25">
      <c r="A38" s="134" t="s">
        <v>6</v>
      </c>
      <c r="B38" s="135"/>
      <c r="C38" s="135"/>
      <c r="D38" s="135"/>
      <c r="E38" s="96"/>
      <c r="F38" s="96"/>
      <c r="G38" s="61">
        <f t="shared" si="3"/>
        <v>0</v>
      </c>
    </row>
    <row r="39" spans="1:7" ht="14.95" x14ac:dyDescent="0.25">
      <c r="A39" s="134" t="s">
        <v>6</v>
      </c>
      <c r="B39" s="135"/>
      <c r="C39" s="135"/>
      <c r="D39" s="135"/>
      <c r="E39" s="96"/>
      <c r="F39" s="96"/>
      <c r="G39" s="61">
        <f t="shared" si="3"/>
        <v>0</v>
      </c>
    </row>
    <row r="40" spans="1:7" ht="14.95" x14ac:dyDescent="0.25">
      <c r="A40" s="134" t="s">
        <v>6</v>
      </c>
      <c r="B40" s="135"/>
      <c r="C40" s="135"/>
      <c r="D40" s="135"/>
      <c r="E40" s="96"/>
      <c r="F40" s="96"/>
      <c r="G40" s="61">
        <f t="shared" si="3"/>
        <v>0</v>
      </c>
    </row>
    <row r="41" spans="1:7" ht="15.8" thickBot="1" x14ac:dyDescent="0.3">
      <c r="A41" s="110" t="s">
        <v>113</v>
      </c>
      <c r="B41" s="111"/>
      <c r="C41" s="111"/>
      <c r="D41" s="111"/>
      <c r="E41" s="111"/>
      <c r="F41" s="112"/>
      <c r="G41" s="61">
        <f ca="1">SUM(G31:OFFSET(G41,-1,0))</f>
        <v>0</v>
      </c>
    </row>
    <row r="42" spans="1:7" ht="28.55" customHeight="1" thickBot="1" x14ac:dyDescent="0.3">
      <c r="A42" s="138" t="s">
        <v>8</v>
      </c>
      <c r="B42" s="139"/>
      <c r="C42" s="95" t="s">
        <v>131</v>
      </c>
      <c r="D42" s="88" t="s">
        <v>5</v>
      </c>
      <c r="E42" s="94" t="s">
        <v>132</v>
      </c>
      <c r="F42" s="88" t="s">
        <v>5</v>
      </c>
      <c r="G42" s="99"/>
    </row>
    <row r="43" spans="1:7" ht="14.95" x14ac:dyDescent="0.25">
      <c r="A43" s="102" t="s">
        <v>6</v>
      </c>
      <c r="B43" s="103"/>
      <c r="C43" s="103"/>
      <c r="D43" s="103"/>
      <c r="E43" s="97"/>
      <c r="F43" s="97"/>
      <c r="G43" s="98">
        <f t="shared" ref="G43" si="4">E43+F43</f>
        <v>0</v>
      </c>
    </row>
    <row r="44" spans="1:7" ht="14.95" x14ac:dyDescent="0.25">
      <c r="A44" s="134" t="s">
        <v>6</v>
      </c>
      <c r="B44" s="135"/>
      <c r="C44" s="135"/>
      <c r="D44" s="135"/>
      <c r="E44" s="96"/>
      <c r="F44" s="96"/>
      <c r="G44" s="61">
        <f t="shared" ref="G44:G52" si="5">E44+F44</f>
        <v>0</v>
      </c>
    </row>
    <row r="45" spans="1:7" ht="14.95" x14ac:dyDescent="0.25">
      <c r="A45" s="134" t="s">
        <v>6</v>
      </c>
      <c r="B45" s="135"/>
      <c r="C45" s="135"/>
      <c r="D45" s="135"/>
      <c r="E45" s="96"/>
      <c r="F45" s="96"/>
      <c r="G45" s="61">
        <f t="shared" si="5"/>
        <v>0</v>
      </c>
    </row>
    <row r="46" spans="1:7" ht="14.95" x14ac:dyDescent="0.25">
      <c r="A46" s="134" t="s">
        <v>6</v>
      </c>
      <c r="B46" s="135"/>
      <c r="C46" s="135"/>
      <c r="D46" s="135"/>
      <c r="E46" s="96"/>
      <c r="F46" s="96"/>
      <c r="G46" s="61">
        <f t="shared" si="5"/>
        <v>0</v>
      </c>
    </row>
    <row r="47" spans="1:7" ht="14.95" x14ac:dyDescent="0.25">
      <c r="A47" s="134" t="s">
        <v>6</v>
      </c>
      <c r="B47" s="135"/>
      <c r="C47" s="135"/>
      <c r="D47" s="135"/>
      <c r="E47" s="96"/>
      <c r="F47" s="96"/>
      <c r="G47" s="61">
        <f t="shared" si="5"/>
        <v>0</v>
      </c>
    </row>
    <row r="48" spans="1:7" ht="14.95" x14ac:dyDescent="0.25">
      <c r="A48" s="134" t="s">
        <v>6</v>
      </c>
      <c r="B48" s="135"/>
      <c r="C48" s="135"/>
      <c r="D48" s="135"/>
      <c r="E48" s="96"/>
      <c r="F48" s="96"/>
      <c r="G48" s="61">
        <f t="shared" si="5"/>
        <v>0</v>
      </c>
    </row>
    <row r="49" spans="1:7" ht="14.95" x14ac:dyDescent="0.25">
      <c r="A49" s="134" t="s">
        <v>6</v>
      </c>
      <c r="B49" s="135"/>
      <c r="C49" s="135"/>
      <c r="D49" s="135"/>
      <c r="E49" s="96"/>
      <c r="F49" s="96"/>
      <c r="G49" s="61">
        <f t="shared" si="5"/>
        <v>0</v>
      </c>
    </row>
    <row r="50" spans="1:7" ht="14.95" x14ac:dyDescent="0.25">
      <c r="A50" s="134" t="s">
        <v>6</v>
      </c>
      <c r="B50" s="135"/>
      <c r="C50" s="135"/>
      <c r="D50" s="135"/>
      <c r="E50" s="96"/>
      <c r="F50" s="96"/>
      <c r="G50" s="61">
        <f t="shared" si="5"/>
        <v>0</v>
      </c>
    </row>
    <row r="51" spans="1:7" ht="14.95" x14ac:dyDescent="0.25">
      <c r="A51" s="134" t="s">
        <v>6</v>
      </c>
      <c r="B51" s="135"/>
      <c r="C51" s="135"/>
      <c r="D51" s="135"/>
      <c r="E51" s="96"/>
      <c r="F51" s="96"/>
      <c r="G51" s="61">
        <f t="shared" si="5"/>
        <v>0</v>
      </c>
    </row>
    <row r="52" spans="1:7" x14ac:dyDescent="0.25">
      <c r="A52" s="134" t="s">
        <v>6</v>
      </c>
      <c r="B52" s="135"/>
      <c r="C52" s="135"/>
      <c r="D52" s="135"/>
      <c r="E52" s="96"/>
      <c r="F52" s="96"/>
      <c r="G52" s="61">
        <f t="shared" si="5"/>
        <v>0</v>
      </c>
    </row>
    <row r="53" spans="1:7" ht="14.95" thickBot="1" x14ac:dyDescent="0.3">
      <c r="A53" s="110" t="s">
        <v>114</v>
      </c>
      <c r="B53" s="111"/>
      <c r="C53" s="111"/>
      <c r="D53" s="111"/>
      <c r="E53" s="111"/>
      <c r="F53" s="112"/>
      <c r="G53" s="61">
        <f ca="1">SUM(G43:OFFSET(G53,-1,0))</f>
        <v>0</v>
      </c>
    </row>
    <row r="54" spans="1:7" ht="29.25" customHeight="1" thickBot="1" x14ac:dyDescent="0.3">
      <c r="A54" s="138" t="s">
        <v>108</v>
      </c>
      <c r="B54" s="139"/>
      <c r="C54" s="95" t="s">
        <v>131</v>
      </c>
      <c r="D54" s="88" t="s">
        <v>5</v>
      </c>
      <c r="E54" s="94" t="s">
        <v>132</v>
      </c>
      <c r="F54" s="88" t="s">
        <v>5</v>
      </c>
      <c r="G54" s="99"/>
    </row>
    <row r="55" spans="1:7" x14ac:dyDescent="0.25">
      <c r="A55" s="102" t="s">
        <v>6</v>
      </c>
      <c r="B55" s="103"/>
      <c r="C55" s="103"/>
      <c r="D55" s="103"/>
      <c r="E55" s="97"/>
      <c r="F55" s="97"/>
      <c r="G55" s="98">
        <f t="shared" ref="G55" si="6">E55+F55</f>
        <v>0</v>
      </c>
    </row>
    <row r="56" spans="1:7" x14ac:dyDescent="0.25">
      <c r="A56" s="134" t="s">
        <v>6</v>
      </c>
      <c r="B56" s="135"/>
      <c r="C56" s="135"/>
      <c r="D56" s="135"/>
      <c r="E56" s="96"/>
      <c r="F56" s="96"/>
      <c r="G56" s="61">
        <f t="shared" ref="G56:G64" si="7">E56+F56</f>
        <v>0</v>
      </c>
    </row>
    <row r="57" spans="1:7" x14ac:dyDescent="0.25">
      <c r="A57" s="134" t="s">
        <v>6</v>
      </c>
      <c r="B57" s="135"/>
      <c r="C57" s="135"/>
      <c r="D57" s="135"/>
      <c r="E57" s="96"/>
      <c r="F57" s="96"/>
      <c r="G57" s="61">
        <f t="shared" si="7"/>
        <v>0</v>
      </c>
    </row>
    <row r="58" spans="1:7" x14ac:dyDescent="0.25">
      <c r="A58" s="134" t="s">
        <v>6</v>
      </c>
      <c r="B58" s="135"/>
      <c r="C58" s="135"/>
      <c r="D58" s="135"/>
      <c r="E58" s="96"/>
      <c r="F58" s="96"/>
      <c r="G58" s="61">
        <f t="shared" si="7"/>
        <v>0</v>
      </c>
    </row>
    <row r="59" spans="1:7" x14ac:dyDescent="0.25">
      <c r="A59" s="134" t="s">
        <v>6</v>
      </c>
      <c r="B59" s="135"/>
      <c r="C59" s="135"/>
      <c r="D59" s="135"/>
      <c r="E59" s="96"/>
      <c r="F59" s="96"/>
      <c r="G59" s="61">
        <f t="shared" si="7"/>
        <v>0</v>
      </c>
    </row>
    <row r="60" spans="1:7" x14ac:dyDescent="0.25">
      <c r="A60" s="134" t="s">
        <v>6</v>
      </c>
      <c r="B60" s="135"/>
      <c r="C60" s="135"/>
      <c r="D60" s="135"/>
      <c r="E60" s="96"/>
      <c r="F60" s="96"/>
      <c r="G60" s="61">
        <f t="shared" si="7"/>
        <v>0</v>
      </c>
    </row>
    <row r="61" spans="1:7" x14ac:dyDescent="0.25">
      <c r="A61" s="134" t="s">
        <v>6</v>
      </c>
      <c r="B61" s="135"/>
      <c r="C61" s="135"/>
      <c r="D61" s="135"/>
      <c r="E61" s="96"/>
      <c r="F61" s="96"/>
      <c r="G61" s="61">
        <f t="shared" si="7"/>
        <v>0</v>
      </c>
    </row>
    <row r="62" spans="1:7" x14ac:dyDescent="0.25">
      <c r="A62" s="134" t="s">
        <v>6</v>
      </c>
      <c r="B62" s="135"/>
      <c r="C62" s="135"/>
      <c r="D62" s="135"/>
      <c r="E62" s="96"/>
      <c r="F62" s="96"/>
      <c r="G62" s="61">
        <f t="shared" si="7"/>
        <v>0</v>
      </c>
    </row>
    <row r="63" spans="1:7" x14ac:dyDescent="0.25">
      <c r="A63" s="134" t="s">
        <v>6</v>
      </c>
      <c r="B63" s="135"/>
      <c r="C63" s="135"/>
      <c r="D63" s="135"/>
      <c r="E63" s="96"/>
      <c r="F63" s="96"/>
      <c r="G63" s="61">
        <f t="shared" si="7"/>
        <v>0</v>
      </c>
    </row>
    <row r="64" spans="1:7" x14ac:dyDescent="0.25">
      <c r="A64" s="134" t="s">
        <v>6</v>
      </c>
      <c r="B64" s="135"/>
      <c r="C64" s="135"/>
      <c r="D64" s="135"/>
      <c r="E64" s="96"/>
      <c r="F64" s="96"/>
      <c r="G64" s="61">
        <f t="shared" si="7"/>
        <v>0</v>
      </c>
    </row>
    <row r="65" spans="1:7" ht="14.95" thickBot="1" x14ac:dyDescent="0.3">
      <c r="A65" s="110" t="s">
        <v>115</v>
      </c>
      <c r="B65" s="111"/>
      <c r="C65" s="111"/>
      <c r="D65" s="111"/>
      <c r="E65" s="111"/>
      <c r="F65" s="112"/>
      <c r="G65" s="61">
        <f ca="1">SUM(G55:OFFSET(G65,-1,0))</f>
        <v>0</v>
      </c>
    </row>
    <row r="66" spans="1:7" ht="29.25" customHeight="1" thickBot="1" x14ac:dyDescent="0.3">
      <c r="A66" s="138" t="s">
        <v>109</v>
      </c>
      <c r="B66" s="139"/>
      <c r="C66" s="95" t="s">
        <v>131</v>
      </c>
      <c r="D66" s="88" t="s">
        <v>5</v>
      </c>
      <c r="E66" s="94" t="s">
        <v>132</v>
      </c>
      <c r="F66" s="88" t="s">
        <v>5</v>
      </c>
      <c r="G66" s="99"/>
    </row>
    <row r="67" spans="1:7" x14ac:dyDescent="0.25">
      <c r="A67" s="100" t="s">
        <v>6</v>
      </c>
      <c r="B67" s="101"/>
      <c r="C67" s="101"/>
      <c r="D67" s="101"/>
      <c r="E67" s="97"/>
      <c r="F67" s="97"/>
      <c r="G67" s="98">
        <f t="shared" ref="G67" si="8">E67+F67</f>
        <v>0</v>
      </c>
    </row>
    <row r="68" spans="1:7" x14ac:dyDescent="0.25">
      <c r="A68" s="100" t="s">
        <v>6</v>
      </c>
      <c r="B68" s="101"/>
      <c r="C68" s="101"/>
      <c r="D68" s="101"/>
      <c r="E68" s="96"/>
      <c r="F68" s="96"/>
      <c r="G68" s="61">
        <f t="shared" ref="G68:G76" si="9">E68+F68</f>
        <v>0</v>
      </c>
    </row>
    <row r="69" spans="1:7" x14ac:dyDescent="0.25">
      <c r="A69" s="100" t="s">
        <v>6</v>
      </c>
      <c r="B69" s="101"/>
      <c r="C69" s="101"/>
      <c r="D69" s="101"/>
      <c r="E69" s="96"/>
      <c r="F69" s="96"/>
      <c r="G69" s="61">
        <f t="shared" si="9"/>
        <v>0</v>
      </c>
    </row>
    <row r="70" spans="1:7" x14ac:dyDescent="0.25">
      <c r="A70" s="100" t="s">
        <v>6</v>
      </c>
      <c r="B70" s="101"/>
      <c r="C70" s="101"/>
      <c r="D70" s="101"/>
      <c r="E70" s="96"/>
      <c r="F70" s="96"/>
      <c r="G70" s="61">
        <f t="shared" si="9"/>
        <v>0</v>
      </c>
    </row>
    <row r="71" spans="1:7" x14ac:dyDescent="0.25">
      <c r="A71" s="100" t="s">
        <v>6</v>
      </c>
      <c r="B71" s="101"/>
      <c r="C71" s="101"/>
      <c r="D71" s="101"/>
      <c r="E71" s="96"/>
      <c r="F71" s="96"/>
      <c r="G71" s="61">
        <f t="shared" si="9"/>
        <v>0</v>
      </c>
    </row>
    <row r="72" spans="1:7" x14ac:dyDescent="0.25">
      <c r="A72" s="100" t="s">
        <v>6</v>
      </c>
      <c r="B72" s="101"/>
      <c r="C72" s="101"/>
      <c r="D72" s="101"/>
      <c r="E72" s="96"/>
      <c r="F72" s="96"/>
      <c r="G72" s="61">
        <f t="shared" si="9"/>
        <v>0</v>
      </c>
    </row>
    <row r="73" spans="1:7" x14ac:dyDescent="0.25">
      <c r="A73" s="100" t="s">
        <v>6</v>
      </c>
      <c r="B73" s="101"/>
      <c r="C73" s="101"/>
      <c r="D73" s="101"/>
      <c r="E73" s="96"/>
      <c r="F73" s="96"/>
      <c r="G73" s="61">
        <f t="shared" si="9"/>
        <v>0</v>
      </c>
    </row>
    <row r="74" spans="1:7" x14ac:dyDescent="0.25">
      <c r="A74" s="100" t="s">
        <v>6</v>
      </c>
      <c r="B74" s="101"/>
      <c r="C74" s="101"/>
      <c r="D74" s="101"/>
      <c r="E74" s="96"/>
      <c r="F74" s="96"/>
      <c r="G74" s="61">
        <f t="shared" si="9"/>
        <v>0</v>
      </c>
    </row>
    <row r="75" spans="1:7" x14ac:dyDescent="0.25">
      <c r="A75" s="100" t="s">
        <v>6</v>
      </c>
      <c r="B75" s="101"/>
      <c r="C75" s="101"/>
      <c r="D75" s="101"/>
      <c r="E75" s="96"/>
      <c r="F75" s="96"/>
      <c r="G75" s="61">
        <f t="shared" si="9"/>
        <v>0</v>
      </c>
    </row>
    <row r="76" spans="1:7" x14ac:dyDescent="0.25">
      <c r="A76" s="100" t="s">
        <v>6</v>
      </c>
      <c r="B76" s="101"/>
      <c r="C76" s="101"/>
      <c r="D76" s="101"/>
      <c r="E76" s="96"/>
      <c r="F76" s="96"/>
      <c r="G76" s="61">
        <f t="shared" si="9"/>
        <v>0</v>
      </c>
    </row>
    <row r="77" spans="1:7" ht="14.95" thickBot="1" x14ac:dyDescent="0.3">
      <c r="A77" s="110" t="s">
        <v>116</v>
      </c>
      <c r="B77" s="111"/>
      <c r="C77" s="111"/>
      <c r="D77" s="111"/>
      <c r="E77" s="111"/>
      <c r="F77" s="112"/>
      <c r="G77" s="61">
        <f ca="1">SUM(G67:OFFSET(G77,-1,0))</f>
        <v>0</v>
      </c>
    </row>
    <row r="78" spans="1:7" ht="14.95" thickBot="1" x14ac:dyDescent="0.3">
      <c r="A78" s="121" t="s">
        <v>9</v>
      </c>
      <c r="B78" s="122"/>
      <c r="C78" s="122"/>
      <c r="D78" s="122"/>
      <c r="E78" s="78">
        <f ca="1">SUM(E5:OFFSET(E78,-1,0))</f>
        <v>0</v>
      </c>
      <c r="F78" s="62">
        <f ca="1">SUM(F5:OFFSET(F78,-1,0))</f>
        <v>0</v>
      </c>
      <c r="G78" s="90">
        <f ca="1">E78+F78</f>
        <v>0</v>
      </c>
    </row>
    <row r="79" spans="1:7" x14ac:dyDescent="0.25">
      <c r="A79" s="115" t="s">
        <v>133</v>
      </c>
      <c r="B79" s="116"/>
      <c r="C79" s="116"/>
      <c r="D79" s="116"/>
      <c r="E79" s="63">
        <f ca="1">0.1*E78</f>
        <v>0</v>
      </c>
      <c r="F79" s="63">
        <v>0</v>
      </c>
      <c r="G79" s="90">
        <f t="shared" ref="G79" ca="1" si="10">E79+F79</f>
        <v>0</v>
      </c>
    </row>
    <row r="80" spans="1:7" ht="14.95" customHeight="1" thickBot="1" x14ac:dyDescent="0.3">
      <c r="A80" s="117" t="s">
        <v>10</v>
      </c>
      <c r="B80" s="118"/>
      <c r="C80" s="118"/>
      <c r="D80" s="118"/>
      <c r="E80" s="55" t="s">
        <v>11</v>
      </c>
      <c r="F80" s="64">
        <v>0</v>
      </c>
      <c r="G80" s="58">
        <f>F80</f>
        <v>0</v>
      </c>
    </row>
    <row r="81" spans="1:7" ht="19.7" thickBot="1" x14ac:dyDescent="0.3">
      <c r="A81" s="119" t="s">
        <v>110</v>
      </c>
      <c r="B81" s="120"/>
      <c r="C81" s="120"/>
      <c r="D81" s="120"/>
      <c r="E81" s="73">
        <f ca="1">E78+E79</f>
        <v>0</v>
      </c>
      <c r="F81" s="73">
        <f ca="1">F78+F79+F80</f>
        <v>0</v>
      </c>
      <c r="G81" s="74">
        <f ca="1">SUM(E81,F81)</f>
        <v>0</v>
      </c>
    </row>
    <row r="82" spans="1:7" ht="9.6999999999999993" customHeight="1" thickBot="1" x14ac:dyDescent="0.3">
      <c r="A82" s="56"/>
      <c r="B82" s="91"/>
      <c r="C82" s="86"/>
      <c r="D82" s="86"/>
      <c r="E82" s="57"/>
      <c r="F82" s="57"/>
      <c r="G82" s="57"/>
    </row>
    <row r="83" spans="1:7" ht="28.55" customHeight="1" thickBot="1" x14ac:dyDescent="0.4">
      <c r="A83" s="56"/>
      <c r="E83" s="113" t="s">
        <v>107</v>
      </c>
      <c r="F83" s="114"/>
      <c r="G83" s="72">
        <f ca="1">G81-F81</f>
        <v>0</v>
      </c>
    </row>
    <row r="84" spans="1:7" ht="8.35" customHeight="1" x14ac:dyDescent="0.25"/>
    <row r="85" spans="1:7" x14ac:dyDescent="0.25">
      <c r="A85" s="107" t="s">
        <v>12</v>
      </c>
      <c r="B85" s="108"/>
      <c r="C85" s="108"/>
      <c r="D85" s="108"/>
      <c r="E85" s="108"/>
      <c r="F85" s="108"/>
      <c r="G85" s="109"/>
    </row>
    <row r="86" spans="1:7" ht="66.099999999999994" customHeight="1" x14ac:dyDescent="0.25">
      <c r="A86" s="104" t="s">
        <v>13</v>
      </c>
      <c r="B86" s="105"/>
      <c r="C86" s="105"/>
      <c r="D86" s="105"/>
      <c r="E86" s="105"/>
      <c r="F86" s="105"/>
      <c r="G86" s="106"/>
    </row>
    <row r="87" spans="1:7" x14ac:dyDescent="0.25">
      <c r="A87" s="3"/>
      <c r="B87" s="93"/>
      <c r="C87" s="3"/>
      <c r="D87" s="3"/>
      <c r="E87" s="4"/>
      <c r="F87" s="5"/>
      <c r="G87" s="6"/>
    </row>
    <row r="88" spans="1:7" x14ac:dyDescent="0.25">
      <c r="A88" s="107" t="s">
        <v>14</v>
      </c>
      <c r="B88" s="108"/>
      <c r="C88" s="108"/>
      <c r="D88" s="108"/>
      <c r="E88" s="108"/>
      <c r="F88" s="108"/>
      <c r="G88" s="109"/>
    </row>
    <row r="89" spans="1:7" ht="68.3" customHeight="1" x14ac:dyDescent="0.25">
      <c r="A89" s="104" t="s">
        <v>15</v>
      </c>
      <c r="B89" s="105"/>
      <c r="C89" s="105"/>
      <c r="D89" s="105"/>
      <c r="E89" s="105"/>
      <c r="F89" s="105"/>
      <c r="G89" s="106"/>
    </row>
  </sheetData>
  <sheetProtection password="CC59" sheet="1" objects="1" scenarios="1" deleteRows="0"/>
  <mergeCells count="86">
    <mergeCell ref="A25:D25"/>
    <mergeCell ref="A26:D26"/>
    <mergeCell ref="A27:D27"/>
    <mergeCell ref="A28:D28"/>
    <mergeCell ref="A13:D13"/>
    <mergeCell ref="A14:D14"/>
    <mergeCell ref="A15:D15"/>
    <mergeCell ref="A16:D16"/>
    <mergeCell ref="A20:D20"/>
    <mergeCell ref="A21:D21"/>
    <mergeCell ref="A22:D22"/>
    <mergeCell ref="A23:D23"/>
    <mergeCell ref="A24:D24"/>
    <mergeCell ref="A73:D73"/>
    <mergeCell ref="A74:D74"/>
    <mergeCell ref="A75:D75"/>
    <mergeCell ref="A76:D76"/>
    <mergeCell ref="A56:D56"/>
    <mergeCell ref="A57:D57"/>
    <mergeCell ref="A58:D58"/>
    <mergeCell ref="A59:D59"/>
    <mergeCell ref="A60:D60"/>
    <mergeCell ref="A61:D61"/>
    <mergeCell ref="A62:D62"/>
    <mergeCell ref="A63:D63"/>
    <mergeCell ref="A64:D64"/>
    <mergeCell ref="A68:D68"/>
    <mergeCell ref="A69:D69"/>
    <mergeCell ref="A70:D70"/>
    <mergeCell ref="A71:D71"/>
    <mergeCell ref="A72:D72"/>
    <mergeCell ref="A66:B66"/>
    <mergeCell ref="A54:B54"/>
    <mergeCell ref="A4:B4"/>
    <mergeCell ref="A18:B18"/>
    <mergeCell ref="A30:B30"/>
    <mergeCell ref="A42:B42"/>
    <mergeCell ref="A44:D44"/>
    <mergeCell ref="A45:D45"/>
    <mergeCell ref="A46:D46"/>
    <mergeCell ref="A47:D47"/>
    <mergeCell ref="A48:D48"/>
    <mergeCell ref="A49:D49"/>
    <mergeCell ref="A50:D50"/>
    <mergeCell ref="A51:D51"/>
    <mergeCell ref="A52:D52"/>
    <mergeCell ref="A32:D32"/>
    <mergeCell ref="A31:D31"/>
    <mergeCell ref="A43:D43"/>
    <mergeCell ref="A55:D55"/>
    <mergeCell ref="A33:D33"/>
    <mergeCell ref="A34:D34"/>
    <mergeCell ref="A35:D35"/>
    <mergeCell ref="A36:D36"/>
    <mergeCell ref="A37:D37"/>
    <mergeCell ref="A38:D38"/>
    <mergeCell ref="A39:D39"/>
    <mergeCell ref="A40:D40"/>
    <mergeCell ref="A1:G1"/>
    <mergeCell ref="A3:B3"/>
    <mergeCell ref="A17:F17"/>
    <mergeCell ref="A2:G2"/>
    <mergeCell ref="A7:D7"/>
    <mergeCell ref="A6:D6"/>
    <mergeCell ref="A5:D5"/>
    <mergeCell ref="A8:D8"/>
    <mergeCell ref="A9:D9"/>
    <mergeCell ref="A10:D10"/>
    <mergeCell ref="A11:D11"/>
    <mergeCell ref="A12:D12"/>
    <mergeCell ref="A67:D67"/>
    <mergeCell ref="A19:D19"/>
    <mergeCell ref="A89:G89"/>
    <mergeCell ref="A85:G85"/>
    <mergeCell ref="A86:G86"/>
    <mergeCell ref="A88:G88"/>
    <mergeCell ref="A77:F77"/>
    <mergeCell ref="E83:F83"/>
    <mergeCell ref="A79:D79"/>
    <mergeCell ref="A80:D80"/>
    <mergeCell ref="A81:D81"/>
    <mergeCell ref="A78:D78"/>
    <mergeCell ref="A65:F65"/>
    <mergeCell ref="A29:F29"/>
    <mergeCell ref="A41:F41"/>
    <mergeCell ref="A53:F53"/>
  </mergeCells>
  <hyperlinks>
    <hyperlink ref="A3:B3" location="'4. Phases'!A1" display="Phases"/>
  </hyperlink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6"/>
  <sheetViews>
    <sheetView topLeftCell="A3" zoomScaleNormal="100" workbookViewId="0">
      <selection activeCell="E4" sqref="A4:E4"/>
    </sheetView>
  </sheetViews>
  <sheetFormatPr defaultColWidth="9.125" defaultRowHeight="14.3" x14ac:dyDescent="0.25"/>
  <cols>
    <col min="1" max="1" width="28.875" style="54" customWidth="1"/>
    <col min="2" max="2" width="15.125" style="54" customWidth="1"/>
    <col min="3" max="3" width="17.75" style="54" customWidth="1"/>
    <col min="4" max="4" width="21.75" style="54" customWidth="1"/>
    <col min="5" max="5" width="19.375" style="54" customWidth="1"/>
    <col min="6" max="6" width="14.625" style="54" customWidth="1"/>
    <col min="7" max="16384" width="9.125" style="54"/>
  </cols>
  <sheetData>
    <row r="1" spans="1:6" ht="18.7" x14ac:dyDescent="0.25">
      <c r="A1" s="145" t="s">
        <v>18</v>
      </c>
      <c r="B1" s="146"/>
      <c r="C1" s="146"/>
      <c r="D1" s="146"/>
      <c r="E1" s="146"/>
      <c r="F1" s="147"/>
    </row>
    <row r="2" spans="1:6" ht="147.1" customHeight="1" x14ac:dyDescent="0.25">
      <c r="A2" s="156" t="s">
        <v>128</v>
      </c>
      <c r="B2" s="157"/>
      <c r="C2" s="157"/>
      <c r="D2" s="157"/>
      <c r="E2" s="157"/>
      <c r="F2" s="158"/>
    </row>
    <row r="3" spans="1:6" ht="47.25" x14ac:dyDescent="0.25">
      <c r="A3" s="12" t="s">
        <v>19</v>
      </c>
      <c r="B3" s="13" t="s">
        <v>20</v>
      </c>
      <c r="C3" s="13" t="s">
        <v>21</v>
      </c>
      <c r="D3" s="14" t="s">
        <v>129</v>
      </c>
      <c r="E3" s="43" t="s">
        <v>106</v>
      </c>
      <c r="F3" s="71" t="s">
        <v>130</v>
      </c>
    </row>
    <row r="4" spans="1:6" ht="14.95" x14ac:dyDescent="0.25">
      <c r="A4" s="82" t="s">
        <v>22</v>
      </c>
      <c r="B4" s="83" t="s">
        <v>23</v>
      </c>
      <c r="C4" s="83" t="s">
        <v>24</v>
      </c>
      <c r="D4" s="84"/>
      <c r="E4" s="85">
        <f ca="1">MIN(0.5*'1. Budget - Feasibility Study'!G83, 175000)</f>
        <v>0</v>
      </c>
      <c r="F4" s="81" t="e">
        <f ca="1">E4/$E$25</f>
        <v>#DIV/0!</v>
      </c>
    </row>
    <row r="5" spans="1:6" ht="14.95" x14ac:dyDescent="0.25">
      <c r="A5" s="9" t="s">
        <v>25</v>
      </c>
      <c r="B5" s="38" t="s">
        <v>26</v>
      </c>
      <c r="C5" s="38"/>
      <c r="D5" s="10"/>
      <c r="E5" s="79"/>
      <c r="F5" s="81" t="e">
        <f t="shared" ref="F5:F21" ca="1" si="0">E5/$E$25</f>
        <v>#DIV/0!</v>
      </c>
    </row>
    <row r="6" spans="1:6" ht="14.95" x14ac:dyDescent="0.25">
      <c r="A6" s="68" t="s">
        <v>123</v>
      </c>
      <c r="B6" s="39" t="s">
        <v>27</v>
      </c>
      <c r="C6" s="39"/>
      <c r="D6" s="11"/>
      <c r="E6" s="80">
        <f ca="1">'1. Budget - Feasibility Study'!E79</f>
        <v>0</v>
      </c>
      <c r="F6" s="81" t="e">
        <f t="shared" ca="1" si="0"/>
        <v>#DIV/0!</v>
      </c>
    </row>
    <row r="7" spans="1:6" ht="14.95" x14ac:dyDescent="0.25">
      <c r="A7" s="45" t="s">
        <v>89</v>
      </c>
      <c r="B7" s="40"/>
      <c r="C7" s="38"/>
      <c r="D7" s="38"/>
      <c r="E7" s="79"/>
      <c r="F7" s="81" t="e">
        <f t="shared" ca="1" si="0"/>
        <v>#DIV/0!</v>
      </c>
    </row>
    <row r="8" spans="1:6" ht="14.95" x14ac:dyDescent="0.25">
      <c r="A8" s="45" t="s">
        <v>89</v>
      </c>
      <c r="B8" s="40"/>
      <c r="C8" s="38"/>
      <c r="D8" s="38"/>
      <c r="E8" s="79"/>
      <c r="F8" s="81" t="e">
        <f t="shared" ca="1" si="0"/>
        <v>#DIV/0!</v>
      </c>
    </row>
    <row r="9" spans="1:6" ht="14.95" x14ac:dyDescent="0.25">
      <c r="A9" s="45" t="s">
        <v>89</v>
      </c>
      <c r="B9" s="40"/>
      <c r="C9" s="38"/>
      <c r="D9" s="38"/>
      <c r="E9" s="44"/>
      <c r="F9" s="81" t="e">
        <f t="shared" ca="1" si="0"/>
        <v>#DIV/0!</v>
      </c>
    </row>
    <row r="10" spans="1:6" ht="14.95" x14ac:dyDescent="0.25">
      <c r="A10" s="45" t="s">
        <v>89</v>
      </c>
      <c r="B10" s="40"/>
      <c r="C10" s="38"/>
      <c r="D10" s="38"/>
      <c r="E10" s="44"/>
      <c r="F10" s="81" t="e">
        <f t="shared" ca="1" si="0"/>
        <v>#DIV/0!</v>
      </c>
    </row>
    <row r="11" spans="1:6" ht="14.95" x14ac:dyDescent="0.25">
      <c r="A11" s="45" t="s">
        <v>89</v>
      </c>
      <c r="B11" s="40"/>
      <c r="C11" s="38"/>
      <c r="D11" s="38"/>
      <c r="E11" s="44"/>
      <c r="F11" s="81" t="e">
        <f t="shared" ca="1" si="0"/>
        <v>#DIV/0!</v>
      </c>
    </row>
    <row r="12" spans="1:6" ht="14.95" x14ac:dyDescent="0.25">
      <c r="A12" s="45" t="s">
        <v>89</v>
      </c>
      <c r="B12" s="40"/>
      <c r="C12" s="38"/>
      <c r="D12" s="38"/>
      <c r="E12" s="44"/>
      <c r="F12" s="81" t="e">
        <f t="shared" ca="1" si="0"/>
        <v>#DIV/0!</v>
      </c>
    </row>
    <row r="13" spans="1:6" ht="14.95" x14ac:dyDescent="0.25">
      <c r="A13" s="45" t="s">
        <v>89</v>
      </c>
      <c r="B13" s="40"/>
      <c r="C13" s="38"/>
      <c r="D13" s="38"/>
      <c r="E13" s="44"/>
      <c r="F13" s="81" t="e">
        <f t="shared" ca="1" si="0"/>
        <v>#DIV/0!</v>
      </c>
    </row>
    <row r="14" spans="1:6" ht="14.95" x14ac:dyDescent="0.25">
      <c r="A14" s="45" t="s">
        <v>89</v>
      </c>
      <c r="B14" s="40"/>
      <c r="C14" s="38"/>
      <c r="D14" s="38"/>
      <c r="E14" s="44"/>
      <c r="F14" s="81" t="e">
        <f t="shared" ca="1" si="0"/>
        <v>#DIV/0!</v>
      </c>
    </row>
    <row r="15" spans="1:6" ht="14.95" x14ac:dyDescent="0.25">
      <c r="A15" s="45" t="s">
        <v>89</v>
      </c>
      <c r="B15" s="40"/>
      <c r="C15" s="38"/>
      <c r="D15" s="38"/>
      <c r="E15" s="44"/>
      <c r="F15" s="81" t="e">
        <f t="shared" ca="1" si="0"/>
        <v>#DIV/0!</v>
      </c>
    </row>
    <row r="16" spans="1:6" ht="14.95" x14ac:dyDescent="0.25">
      <c r="A16" s="45" t="s">
        <v>89</v>
      </c>
      <c r="B16" s="40"/>
      <c r="C16" s="38"/>
      <c r="D16" s="38"/>
      <c r="E16" s="44"/>
      <c r="F16" s="81" t="e">
        <f t="shared" ca="1" si="0"/>
        <v>#DIV/0!</v>
      </c>
    </row>
    <row r="17" spans="1:6" ht="14.95" x14ac:dyDescent="0.25">
      <c r="A17" s="45" t="s">
        <v>89</v>
      </c>
      <c r="B17" s="40"/>
      <c r="C17" s="38"/>
      <c r="D17" s="38"/>
      <c r="E17" s="44"/>
      <c r="F17" s="81" t="e">
        <f t="shared" ca="1" si="0"/>
        <v>#DIV/0!</v>
      </c>
    </row>
    <row r="18" spans="1:6" ht="14.95" x14ac:dyDescent="0.25">
      <c r="A18" s="45" t="s">
        <v>89</v>
      </c>
      <c r="B18" s="40"/>
      <c r="C18" s="38"/>
      <c r="D18" s="38"/>
      <c r="E18" s="44"/>
      <c r="F18" s="81" t="e">
        <f t="shared" ca="1" si="0"/>
        <v>#DIV/0!</v>
      </c>
    </row>
    <row r="19" spans="1:6" ht="14.95" x14ac:dyDescent="0.25">
      <c r="A19" s="45" t="s">
        <v>89</v>
      </c>
      <c r="B19" s="40"/>
      <c r="C19" s="38"/>
      <c r="D19" s="38"/>
      <c r="E19" s="44"/>
      <c r="F19" s="81" t="e">
        <f t="shared" ca="1" si="0"/>
        <v>#DIV/0!</v>
      </c>
    </row>
    <row r="20" spans="1:6" ht="14.95" x14ac:dyDescent="0.25">
      <c r="A20" s="45" t="s">
        <v>89</v>
      </c>
      <c r="B20" s="40"/>
      <c r="C20" s="38"/>
      <c r="D20" s="38"/>
      <c r="E20" s="44"/>
      <c r="F20" s="81" t="e">
        <f t="shared" ca="1" si="0"/>
        <v>#DIV/0!</v>
      </c>
    </row>
    <row r="21" spans="1:6" ht="15.8" thickBot="1" x14ac:dyDescent="0.3">
      <c r="A21" s="46" t="s">
        <v>89</v>
      </c>
      <c r="B21" s="41"/>
      <c r="C21" s="39"/>
      <c r="D21" s="39"/>
      <c r="E21" s="47"/>
      <c r="F21" s="81" t="e">
        <f t="shared" ca="1" si="0"/>
        <v>#DIV/0!</v>
      </c>
    </row>
    <row r="22" spans="1:6" ht="19.05" x14ac:dyDescent="0.25">
      <c r="A22" s="148" t="s">
        <v>28</v>
      </c>
      <c r="B22" s="149"/>
      <c r="C22" s="149"/>
      <c r="D22" s="150"/>
      <c r="E22" s="154">
        <f ca="1">SUM(E4:OFFSET(E22,-1,0))</f>
        <v>0</v>
      </c>
      <c r="F22" s="159"/>
    </row>
    <row r="23" spans="1:6" ht="15.8" customHeight="1" thickBot="1" x14ac:dyDescent="0.3">
      <c r="A23" s="151" t="s">
        <v>125</v>
      </c>
      <c r="B23" s="152"/>
      <c r="C23" s="152"/>
      <c r="D23" s="153"/>
      <c r="E23" s="155"/>
      <c r="F23" s="160"/>
    </row>
    <row r="24" spans="1:6" ht="14.95" customHeight="1" thickBot="1" x14ac:dyDescent="0.3">
      <c r="A24" s="144"/>
      <c r="B24" s="144"/>
      <c r="C24" s="144"/>
      <c r="D24" s="144"/>
      <c r="E24" s="144"/>
      <c r="F24" s="144"/>
    </row>
    <row r="25" spans="1:6" ht="18.7" x14ac:dyDescent="0.3">
      <c r="C25" s="140" t="s">
        <v>126</v>
      </c>
      <c r="D25" s="141"/>
      <c r="E25" s="76">
        <f ca="1">'1. Budget - Feasibility Study'!G81</f>
        <v>0</v>
      </c>
      <c r="F25" s="75"/>
    </row>
    <row r="26" spans="1:6" ht="19.55" thickBot="1" x14ac:dyDescent="0.35">
      <c r="C26" s="142" t="s">
        <v>127</v>
      </c>
      <c r="D26" s="143"/>
      <c r="E26" s="77">
        <f ca="1">'1. Budget - Feasibility Study'!G83</f>
        <v>0</v>
      </c>
    </row>
  </sheetData>
  <sheetProtection password="CC59" sheet="1" objects="1" scenarios="1" deleteRows="0"/>
  <mergeCells count="9">
    <mergeCell ref="C25:D25"/>
    <mergeCell ref="C26:D26"/>
    <mergeCell ref="A24:F24"/>
    <mergeCell ref="A1:F1"/>
    <mergeCell ref="A22:D22"/>
    <mergeCell ref="A23:D23"/>
    <mergeCell ref="E22:E23"/>
    <mergeCell ref="A2:F2"/>
    <mergeCell ref="F22:F23"/>
  </mergeCells>
  <pageMargins left="0.7" right="0.7" top="0.75" bottom="0.75" header="0.3" footer="0.3"/>
  <pageSetup orientation="landscape" r:id="rId1"/>
  <ignoredErrors>
    <ignoredError sqref="F4:F2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6"/>
  <sheetViews>
    <sheetView topLeftCell="A22" zoomScaleNormal="100" workbookViewId="0">
      <selection activeCell="B58" sqref="B58"/>
    </sheetView>
  </sheetViews>
  <sheetFormatPr defaultRowHeight="14.3" x14ac:dyDescent="0.25"/>
  <cols>
    <col min="1" max="1" width="20.625" customWidth="1"/>
    <col min="2" max="2" width="50.375" customWidth="1"/>
    <col min="3" max="3" width="49.75" customWidth="1"/>
  </cols>
  <sheetData>
    <row r="1" spans="1:3" ht="21.1" x14ac:dyDescent="0.25">
      <c r="A1" s="16" t="s">
        <v>29</v>
      </c>
      <c r="B1" s="15"/>
      <c r="C1" s="15"/>
    </row>
    <row r="2" spans="1:3" ht="22.6" customHeight="1" x14ac:dyDescent="0.25">
      <c r="A2" s="163" t="s">
        <v>30</v>
      </c>
      <c r="B2" s="163"/>
      <c r="C2" s="163"/>
    </row>
    <row r="3" spans="1:3" ht="20.25" customHeight="1" x14ac:dyDescent="0.25">
      <c r="A3" s="164" t="s">
        <v>31</v>
      </c>
      <c r="B3" s="164"/>
      <c r="C3" s="164"/>
    </row>
    <row r="4" spans="1:3" ht="28.55" customHeight="1" x14ac:dyDescent="0.25">
      <c r="A4" s="161" t="s">
        <v>32</v>
      </c>
      <c r="B4" s="161"/>
      <c r="C4" s="161"/>
    </row>
    <row r="5" spans="1:3" x14ac:dyDescent="0.25">
      <c r="A5" s="161" t="s">
        <v>33</v>
      </c>
      <c r="B5" s="161"/>
      <c r="C5" s="161"/>
    </row>
    <row r="6" spans="1:3" x14ac:dyDescent="0.25">
      <c r="A6" s="161" t="s">
        <v>122</v>
      </c>
      <c r="B6" s="161"/>
      <c r="C6" s="161"/>
    </row>
    <row r="7" spans="1:3" x14ac:dyDescent="0.25">
      <c r="A7" s="161" t="s">
        <v>34</v>
      </c>
      <c r="B7" s="161"/>
      <c r="C7" s="161"/>
    </row>
    <row r="8" spans="1:3" ht="30.1" customHeight="1" thickBot="1" x14ac:dyDescent="0.3">
      <c r="A8" s="162" t="s">
        <v>35</v>
      </c>
      <c r="B8" s="162"/>
      <c r="C8" s="162"/>
    </row>
    <row r="9" spans="1:3" ht="16.5" thickTop="1" thickBot="1" x14ac:dyDescent="0.3">
      <c r="A9" s="65" t="s">
        <v>36</v>
      </c>
      <c r="B9" s="66" t="s">
        <v>37</v>
      </c>
      <c r="C9" s="67" t="s">
        <v>38</v>
      </c>
    </row>
    <row r="10" spans="1:3" ht="15.8" thickBot="1" x14ac:dyDescent="0.3">
      <c r="A10" s="165" t="s">
        <v>39</v>
      </c>
      <c r="B10" s="166"/>
      <c r="C10" s="167"/>
    </row>
    <row r="11" spans="1:3" ht="26.35" thickBot="1" x14ac:dyDescent="0.3">
      <c r="A11" s="42" t="s">
        <v>90</v>
      </c>
      <c r="B11" s="36" t="s">
        <v>40</v>
      </c>
      <c r="C11" s="37" t="s">
        <v>41</v>
      </c>
    </row>
    <row r="12" spans="1:3" ht="15.8" thickBot="1" x14ac:dyDescent="0.3">
      <c r="A12" s="165" t="s">
        <v>42</v>
      </c>
      <c r="B12" s="166"/>
      <c r="C12" s="167"/>
    </row>
    <row r="13" spans="1:3" ht="28.55" x14ac:dyDescent="0.25">
      <c r="A13" s="171" t="s">
        <v>91</v>
      </c>
      <c r="B13" s="19" t="s">
        <v>43</v>
      </c>
      <c r="C13" s="168" t="s">
        <v>44</v>
      </c>
    </row>
    <row r="14" spans="1:3" ht="28.55" x14ac:dyDescent="0.25">
      <c r="A14" s="172"/>
      <c r="B14" s="20" t="s">
        <v>45</v>
      </c>
      <c r="C14" s="169"/>
    </row>
    <row r="15" spans="1:3" x14ac:dyDescent="0.25">
      <c r="A15" s="172"/>
      <c r="B15" s="20" t="s">
        <v>46</v>
      </c>
      <c r="C15" s="169"/>
    </row>
    <row r="16" spans="1:3" x14ac:dyDescent="0.25">
      <c r="A16" s="172"/>
      <c r="B16" s="20" t="s">
        <v>47</v>
      </c>
      <c r="C16" s="169"/>
    </row>
    <row r="17" spans="1:3" ht="28.55" x14ac:dyDescent="0.25">
      <c r="A17" s="172"/>
      <c r="B17" s="20" t="s">
        <v>48</v>
      </c>
      <c r="C17" s="169"/>
    </row>
    <row r="18" spans="1:3" ht="14.95" thickBot="1" x14ac:dyDescent="0.3">
      <c r="A18" s="173"/>
      <c r="B18" s="21" t="s">
        <v>49</v>
      </c>
      <c r="C18" s="170"/>
    </row>
    <row r="19" spans="1:3" ht="42.8" x14ac:dyDescent="0.25">
      <c r="A19" s="171" t="s">
        <v>92</v>
      </c>
      <c r="B19" s="19" t="s">
        <v>50</v>
      </c>
      <c r="C19" s="23" t="s">
        <v>51</v>
      </c>
    </row>
    <row r="20" spans="1:3" x14ac:dyDescent="0.25">
      <c r="A20" s="172"/>
      <c r="B20" s="20" t="s">
        <v>52</v>
      </c>
      <c r="C20" s="23" t="s">
        <v>53</v>
      </c>
    </row>
    <row r="21" spans="1:3" x14ac:dyDescent="0.25">
      <c r="A21" s="172"/>
      <c r="B21" s="20" t="s">
        <v>54</v>
      </c>
      <c r="C21" s="22"/>
    </row>
    <row r="22" spans="1:3" x14ac:dyDescent="0.25">
      <c r="A22" s="172"/>
      <c r="B22" s="20" t="s">
        <v>55</v>
      </c>
      <c r="C22" s="22"/>
    </row>
    <row r="23" spans="1:3" ht="14.95" thickBot="1" x14ac:dyDescent="0.3">
      <c r="A23" s="173"/>
      <c r="B23" s="21" t="s">
        <v>56</v>
      </c>
      <c r="C23" s="18"/>
    </row>
    <row r="24" spans="1:3" ht="15.8" thickBot="1" x14ac:dyDescent="0.3">
      <c r="A24" s="49" t="s">
        <v>93</v>
      </c>
      <c r="B24" s="17" t="s">
        <v>57</v>
      </c>
      <c r="C24" s="24"/>
    </row>
    <row r="25" spans="1:3" ht="30.75" thickBot="1" x14ac:dyDescent="0.3">
      <c r="A25" s="49" t="s">
        <v>94</v>
      </c>
      <c r="B25" s="17" t="s">
        <v>58</v>
      </c>
      <c r="C25" s="25" t="s">
        <v>59</v>
      </c>
    </row>
    <row r="26" spans="1:3" ht="42.8" x14ac:dyDescent="0.25">
      <c r="A26" s="174" t="s">
        <v>95</v>
      </c>
      <c r="B26" s="19" t="s">
        <v>60</v>
      </c>
      <c r="C26" s="22" t="s">
        <v>61</v>
      </c>
    </row>
    <row r="27" spans="1:3" x14ac:dyDescent="0.25">
      <c r="A27" s="175"/>
      <c r="B27" s="26" t="s">
        <v>62</v>
      </c>
      <c r="C27" s="23" t="s">
        <v>63</v>
      </c>
    </row>
    <row r="28" spans="1:3" x14ac:dyDescent="0.25">
      <c r="A28" s="175"/>
      <c r="B28" s="26" t="s">
        <v>64</v>
      </c>
      <c r="C28" s="23" t="s">
        <v>65</v>
      </c>
    </row>
    <row r="29" spans="1:3" x14ac:dyDescent="0.25">
      <c r="A29" s="175"/>
      <c r="B29" s="19"/>
      <c r="C29" s="23" t="s">
        <v>66</v>
      </c>
    </row>
    <row r="30" spans="1:3" x14ac:dyDescent="0.25">
      <c r="A30" s="175"/>
      <c r="B30" s="19"/>
      <c r="C30" s="23" t="s">
        <v>67</v>
      </c>
    </row>
    <row r="31" spans="1:3" x14ac:dyDescent="0.25">
      <c r="A31" s="175"/>
      <c r="B31" s="19"/>
      <c r="C31" s="23" t="s">
        <v>68</v>
      </c>
    </row>
    <row r="32" spans="1:3" x14ac:dyDescent="0.25">
      <c r="A32" s="175"/>
      <c r="B32" s="19"/>
      <c r="C32" s="23" t="s">
        <v>69</v>
      </c>
    </row>
    <row r="33" spans="1:3" ht="14.95" thickBot="1" x14ac:dyDescent="0.3">
      <c r="A33" s="176"/>
      <c r="B33" s="17"/>
      <c r="C33" s="27" t="s">
        <v>70</v>
      </c>
    </row>
    <row r="34" spans="1:3" ht="42.8" x14ac:dyDescent="0.25">
      <c r="A34" s="174" t="s">
        <v>96</v>
      </c>
      <c r="B34" s="178" t="s">
        <v>71</v>
      </c>
      <c r="C34" s="28" t="s">
        <v>72</v>
      </c>
    </row>
    <row r="35" spans="1:3" ht="71.349999999999994" x14ac:dyDescent="0.25">
      <c r="A35" s="175"/>
      <c r="B35" s="179"/>
      <c r="C35" s="29" t="s">
        <v>73</v>
      </c>
    </row>
    <row r="36" spans="1:3" ht="42.8" x14ac:dyDescent="0.25">
      <c r="A36" s="175"/>
      <c r="B36" s="179"/>
      <c r="C36" s="29" t="s">
        <v>74</v>
      </c>
    </row>
    <row r="37" spans="1:3" ht="14.95" thickBot="1" x14ac:dyDescent="0.3">
      <c r="A37" s="176"/>
      <c r="B37" s="180"/>
      <c r="C37" s="30"/>
    </row>
    <row r="38" spans="1:3" ht="29.25" thickBot="1" x14ac:dyDescent="0.3">
      <c r="A38" s="48" t="s">
        <v>97</v>
      </c>
      <c r="B38" s="17" t="s">
        <v>75</v>
      </c>
      <c r="C38" s="18" t="s">
        <v>76</v>
      </c>
    </row>
    <row r="39" spans="1:3" ht="28.55" x14ac:dyDescent="0.25">
      <c r="A39" s="174" t="s">
        <v>98</v>
      </c>
      <c r="B39" s="181" t="s">
        <v>77</v>
      </c>
      <c r="C39" s="22" t="s">
        <v>78</v>
      </c>
    </row>
    <row r="40" spans="1:3" ht="14.95" thickBot="1" x14ac:dyDescent="0.3">
      <c r="A40" s="176"/>
      <c r="B40" s="182"/>
      <c r="C40" s="18" t="s">
        <v>17</v>
      </c>
    </row>
    <row r="41" spans="1:3" ht="28.55" x14ac:dyDescent="0.25">
      <c r="A41" s="174" t="s">
        <v>99</v>
      </c>
      <c r="B41" s="178" t="s">
        <v>79</v>
      </c>
      <c r="C41" s="29" t="s">
        <v>80</v>
      </c>
    </row>
    <row r="42" spans="1:3" ht="29.25" thickBot="1" x14ac:dyDescent="0.3">
      <c r="A42" s="176"/>
      <c r="B42" s="180"/>
      <c r="C42" s="32" t="s">
        <v>81</v>
      </c>
    </row>
    <row r="43" spans="1:3" ht="29.25" thickBot="1" x14ac:dyDescent="0.3">
      <c r="A43" s="48" t="s">
        <v>100</v>
      </c>
      <c r="B43" s="17" t="s">
        <v>82</v>
      </c>
      <c r="C43" s="18" t="s">
        <v>83</v>
      </c>
    </row>
    <row r="44" spans="1:3" ht="71.349999999999994" x14ac:dyDescent="0.25">
      <c r="A44" s="174" t="s">
        <v>101</v>
      </c>
      <c r="B44" s="31" t="s">
        <v>84</v>
      </c>
      <c r="C44" s="34" t="s">
        <v>85</v>
      </c>
    </row>
    <row r="45" spans="1:3" ht="28.55" x14ac:dyDescent="0.25">
      <c r="A45" s="175"/>
      <c r="B45" s="31"/>
      <c r="C45" s="34" t="s">
        <v>86</v>
      </c>
    </row>
    <row r="46" spans="1:3" ht="57.75" thickBot="1" x14ac:dyDescent="0.3">
      <c r="A46" s="177"/>
      <c r="B46" s="33" t="s">
        <v>87</v>
      </c>
      <c r="C46" s="35" t="s">
        <v>88</v>
      </c>
    </row>
  </sheetData>
  <sheetProtection password="CC59" sheet="1" objects="1" scenarios="1" deleteRows="0"/>
  <mergeCells count="20">
    <mergeCell ref="A26:A33"/>
    <mergeCell ref="A44:A46"/>
    <mergeCell ref="A34:A37"/>
    <mergeCell ref="B34:B37"/>
    <mergeCell ref="A39:A40"/>
    <mergeCell ref="B39:B40"/>
    <mergeCell ref="A41:A42"/>
    <mergeCell ref="B41:B42"/>
    <mergeCell ref="A10:C10"/>
    <mergeCell ref="A12:C12"/>
    <mergeCell ref="C13:C18"/>
    <mergeCell ref="A13:A18"/>
    <mergeCell ref="A19:A23"/>
    <mergeCell ref="A7:C7"/>
    <mergeCell ref="A8:C8"/>
    <mergeCell ref="A2:C2"/>
    <mergeCell ref="A3:C3"/>
    <mergeCell ref="A4:C4"/>
    <mergeCell ref="A5:C5"/>
    <mergeCell ref="A6:C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0"/>
  <sheetViews>
    <sheetView workbookViewId="0"/>
  </sheetViews>
  <sheetFormatPr defaultRowHeight="14.3" x14ac:dyDescent="0.25"/>
  <cols>
    <col min="1" max="1" width="98.25" customWidth="1"/>
  </cols>
  <sheetData>
    <row r="1" spans="1:1" s="15" customFormat="1" ht="21.75" thickBot="1" x14ac:dyDescent="0.4">
      <c r="A1" s="50" t="s">
        <v>121</v>
      </c>
    </row>
    <row r="2" spans="1:1" s="15" customFormat="1" ht="14.95" x14ac:dyDescent="0.25"/>
    <row r="3" spans="1:1" ht="19.55" customHeight="1" x14ac:dyDescent="0.3">
      <c r="A3" s="51" t="s">
        <v>102</v>
      </c>
    </row>
    <row r="4" spans="1:1" ht="45" x14ac:dyDescent="0.25">
      <c r="A4" s="52" t="s">
        <v>117</v>
      </c>
    </row>
    <row r="5" spans="1:1" ht="18.7" x14ac:dyDescent="0.3">
      <c r="A5" s="51" t="s">
        <v>103</v>
      </c>
    </row>
    <row r="6" spans="1:1" ht="75.099999999999994" x14ac:dyDescent="0.25">
      <c r="A6" s="52" t="s">
        <v>118</v>
      </c>
    </row>
    <row r="7" spans="1:1" ht="18.7" x14ac:dyDescent="0.3">
      <c r="A7" s="51" t="s">
        <v>104</v>
      </c>
    </row>
    <row r="8" spans="1:1" ht="59.95" x14ac:dyDescent="0.25">
      <c r="A8" s="52" t="s">
        <v>120</v>
      </c>
    </row>
    <row r="9" spans="1:1" ht="18.7" x14ac:dyDescent="0.3">
      <c r="A9" s="51" t="s">
        <v>105</v>
      </c>
    </row>
    <row r="10" spans="1:1" ht="14.95" x14ac:dyDescent="0.25">
      <c r="A10" s="53" t="s">
        <v>119</v>
      </c>
    </row>
  </sheetData>
  <sheetProtection password="CC59" sheet="1" objects="1" scenarios="1" delete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Budget - Feasibility Study</vt:lpstr>
      <vt:lpstr>2. Sources of Funding</vt:lpstr>
      <vt:lpstr>3. Eligible &amp; Ineligible Costs</vt:lpstr>
      <vt:lpstr>4. Phases</vt:lpstr>
    </vt:vector>
  </TitlesOfParts>
  <Company>FCM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Massicotte</dc:creator>
  <cp:lastModifiedBy>Janice Hall</cp:lastModifiedBy>
  <cp:lastPrinted>2014-11-10T16:03:45Z</cp:lastPrinted>
  <dcterms:created xsi:type="dcterms:W3CDTF">2014-01-31T16:31:32Z</dcterms:created>
  <dcterms:modified xsi:type="dcterms:W3CDTF">2014-12-23T16:29:39Z</dcterms:modified>
</cp:coreProperties>
</file>