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45" yWindow="1589" windowWidth="20731" windowHeight="9564"/>
  </bookViews>
  <sheets>
    <sheet name="1. Budget - Brownfield Project" sheetId="10" r:id="rId1"/>
    <sheet name="2. Sources of Funding" sheetId="11" r:id="rId2"/>
    <sheet name="3. Eligible &amp; Ineligible Costs" sheetId="12" r:id="rId3"/>
  </sheets>
  <calcPr calcId="145621"/>
</workbook>
</file>

<file path=xl/calcChain.xml><?xml version="1.0" encoding="utf-8"?>
<calcChain xmlns="http://schemas.openxmlformats.org/spreadsheetml/2006/main">
  <c r="C104" i="10" l="1"/>
  <c r="B104" i="10"/>
  <c r="D59" i="10"/>
  <c r="D58" i="10"/>
  <c r="D57" i="10"/>
  <c r="D56" i="10"/>
  <c r="D55" i="10"/>
  <c r="D54" i="10"/>
  <c r="D53" i="10"/>
  <c r="D52" i="10"/>
  <c r="D51" i="10"/>
  <c r="D50" i="10"/>
  <c r="D48" i="10"/>
  <c r="D47" i="10"/>
  <c r="D46" i="10"/>
  <c r="D45" i="10"/>
  <c r="D44" i="10"/>
  <c r="D43" i="10"/>
  <c r="D42" i="10"/>
  <c r="D41" i="10"/>
  <c r="D40" i="10"/>
  <c r="D39" i="10"/>
  <c r="D37" i="10"/>
  <c r="D36" i="10"/>
  <c r="D35" i="10"/>
  <c r="D34" i="10"/>
  <c r="D33" i="10"/>
  <c r="D32" i="10"/>
  <c r="D31" i="10"/>
  <c r="D30" i="10"/>
  <c r="D29" i="10"/>
  <c r="D28" i="10"/>
  <c r="D103" i="10"/>
  <c r="D102" i="10"/>
  <c r="D101" i="10"/>
  <c r="D100" i="10"/>
  <c r="D99" i="10"/>
  <c r="D98" i="10"/>
  <c r="D97" i="10"/>
  <c r="D96" i="10"/>
  <c r="D95" i="10"/>
  <c r="D94" i="10"/>
  <c r="D92" i="10"/>
  <c r="D91" i="10"/>
  <c r="D90" i="10"/>
  <c r="D89" i="10"/>
  <c r="D88" i="10"/>
  <c r="D87" i="10"/>
  <c r="D86" i="10"/>
  <c r="D85" i="10"/>
  <c r="D84" i="10"/>
  <c r="D83" i="10"/>
  <c r="D81" i="10"/>
  <c r="D80" i="10"/>
  <c r="D79" i="10"/>
  <c r="D78" i="10"/>
  <c r="D77" i="10"/>
  <c r="D76" i="10"/>
  <c r="D75" i="10"/>
  <c r="D74" i="10"/>
  <c r="D73" i="10"/>
  <c r="D72" i="10"/>
  <c r="D70" i="10"/>
  <c r="D69" i="10"/>
  <c r="D68" i="10"/>
  <c r="D67" i="10"/>
  <c r="D66" i="10"/>
  <c r="D65" i="10"/>
  <c r="D64" i="10"/>
  <c r="D63" i="10"/>
  <c r="D62" i="10"/>
  <c r="D61" i="10"/>
  <c r="D26" i="10"/>
  <c r="D25" i="10"/>
  <c r="D24" i="10"/>
  <c r="D23" i="10"/>
  <c r="D22" i="10"/>
  <c r="D21" i="10"/>
  <c r="D20" i="10"/>
  <c r="D19" i="10"/>
  <c r="D18" i="10"/>
  <c r="D17" i="10"/>
  <c r="D7" i="10"/>
  <c r="D8" i="10"/>
  <c r="D9" i="10"/>
  <c r="D10" i="10"/>
  <c r="D11" i="10"/>
  <c r="D12" i="10"/>
  <c r="D13" i="10"/>
  <c r="D14" i="10"/>
  <c r="D15" i="10"/>
  <c r="C107" i="10" l="1"/>
  <c r="D6" i="10"/>
  <c r="B105" i="10" l="1"/>
  <c r="B107" i="10" s="1"/>
  <c r="D104" i="10"/>
  <c r="D106" i="10" l="1"/>
  <c r="D105" i="10"/>
  <c r="D107" i="10" s="1"/>
  <c r="E6" i="11" l="1"/>
  <c r="D109" i="10" l="1"/>
  <c r="E4" i="11" s="1"/>
  <c r="F25" i="11"/>
  <c r="F7" i="11" l="1"/>
  <c r="F11" i="11"/>
  <c r="F15" i="11"/>
  <c r="F19" i="11"/>
  <c r="F8" i="11"/>
  <c r="F12" i="11"/>
  <c r="F16" i="11"/>
  <c r="F20" i="11"/>
  <c r="F5" i="11"/>
  <c r="F9" i="11"/>
  <c r="F13" i="11"/>
  <c r="F17" i="11"/>
  <c r="F21" i="11"/>
  <c r="F10" i="11"/>
  <c r="F14" i="11"/>
  <c r="F18" i="11"/>
  <c r="F6" i="11"/>
  <c r="F26" i="11"/>
  <c r="F4" i="11" l="1"/>
  <c r="E22" i="11" l="1"/>
</calcChain>
</file>

<file path=xl/sharedStrings.xml><?xml version="1.0" encoding="utf-8"?>
<sst xmlns="http://schemas.openxmlformats.org/spreadsheetml/2006/main" count="233" uniqueCount="122">
  <si>
    <r>
      <t xml:space="preserve">Phase/Activity
</t>
    </r>
    <r>
      <rPr>
        <sz val="12"/>
        <color theme="1"/>
        <rFont val="Calibri"/>
        <family val="2"/>
      </rPr>
      <t>Click on the Phase heading for details</t>
    </r>
  </si>
  <si>
    <t>Eligible Cost ($)</t>
  </si>
  <si>
    <t>Ineligible Cost ($)</t>
  </si>
  <si>
    <t>Total Cost ($)</t>
  </si>
  <si>
    <t>Subtotal - Cash costs:</t>
  </si>
  <si>
    <t>In-kind costs (Other)</t>
  </si>
  <si>
    <t>n/a</t>
  </si>
  <si>
    <t>Contingency costs: Have you included room for contingencies in some or all of your task costs? Please explain.</t>
  </si>
  <si>
    <t>[Add explanation about contingency here]</t>
  </si>
  <si>
    <t>Other Notes:</t>
  </si>
  <si>
    <t>[Add any other relevant details about your workplan and budget here]</t>
  </si>
  <si>
    <t>SOURCES OF FUNDING</t>
  </si>
  <si>
    <t>Funding source</t>
  </si>
  <si>
    <t>Description</t>
  </si>
  <si>
    <t>Confirmed (Y/N)</t>
  </si>
  <si>
    <t>Green Municipal Fund</t>
  </si>
  <si>
    <t>N</t>
  </si>
  <si>
    <t>Cash</t>
  </si>
  <si>
    <t>In-kind</t>
  </si>
  <si>
    <t>Total Funding:</t>
  </si>
  <si>
    <t>[Equivalent to Total Cost from the Workplan and Budget Table]</t>
  </si>
  <si>
    <r>
      <t xml:space="preserve">This table outlines what costs can be partially reimbursed by FCM. </t>
    </r>
    <r>
      <rPr>
        <b/>
        <sz val="11"/>
        <color theme="1"/>
        <rFont val="Calibri"/>
        <family val="2"/>
        <scheme val="minor"/>
      </rPr>
      <t>Please pay particular attention to any costs that may be ineligible.</t>
    </r>
  </si>
  <si>
    <t>Note: If your application is approved, expenses that are eligible for partial reimbursement must be:</t>
  </si>
  <si>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</si>
  <si>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</si>
  <si>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</si>
  <si>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</si>
  <si>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</si>
  <si>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</si>
  <si>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</si>
  <si>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Rental of tools and equipment.</t>
  </si>
  <si>
    <t>Rental of tools or equipment related to ongoing or other business activities.</t>
  </si>
  <si>
    <t>Any hospitality expenses such as: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</si>
  <si>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</si>
  <si>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</si>
  <si>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</si>
  <si>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Additional Funding Source</t>
  </si>
  <si>
    <t>GMF Eligible and Ineligible Costs — Capital Projects</t>
  </si>
  <si>
    <r>
      <t>·</t>
    </r>
    <r>
      <rPr>
        <sz val="11"/>
        <color theme="1"/>
        <rFont val="Calibri"/>
        <family val="2"/>
        <scheme val="minor"/>
      </rPr>
      <t>         incurred after the date the application is received by FCM (except consulting services to prepare the application undertaken up to 90 days prior to application receipt).</t>
    </r>
  </si>
  <si>
    <r>
      <t>·</t>
    </r>
    <r>
      <rPr>
        <sz val="11"/>
        <color theme="1"/>
        <rFont val="Calibri"/>
        <family val="2"/>
        <scheme val="minor"/>
      </rPr>
      <t>         invoiced directly to your organization.</t>
    </r>
  </si>
  <si>
    <r>
      <t>·</t>
    </r>
    <r>
      <rPr>
        <sz val="11"/>
        <color theme="1"/>
        <rFont val="Calibri"/>
        <family val="2"/>
        <scheme val="minor"/>
      </rPr>
      <t>         an integral and an essential component of the initiative and required to help achieve the environmental objective of the initiative (e.g. construction of the core/shell of a new energy-efficient building and not indoor furnishings or accessories).</t>
    </r>
  </si>
  <si>
    <r>
      <t>·</t>
    </r>
    <r>
      <rPr>
        <sz val="11"/>
        <color theme="1"/>
        <rFont val="Calibri"/>
        <family val="2"/>
        <scheme val="minor"/>
      </rPr>
      <t>         actually and reasonably incurred in accordance with applicable industry standards.</t>
    </r>
  </si>
  <si>
    <r>
      <t>·</t>
    </r>
    <r>
      <rPr>
        <sz val="11"/>
        <color theme="1"/>
        <rFont val="Calibri"/>
        <family val="2"/>
        <scheme val="minor"/>
      </rPr>
      <t>         listed in a statement of expenses attached to an external audit report. You must keep all invoices, receipts and backup documents for seven years after the final FCM disbursement.</t>
    </r>
  </si>
  <si>
    <t xml:space="preserve">Administrative costs that are directly linked to and have been incurred for the project, such as: </t>
  </si>
  <si>
    <r>
      <t>Office space, supplies and general overhead costs incurred in the ordinary course of business</t>
    </r>
    <r>
      <rPr>
        <sz val="10"/>
        <color theme="1"/>
        <rFont val="Calibri"/>
        <family val="2"/>
        <scheme val="minor"/>
      </rPr>
      <t>.</t>
    </r>
  </si>
  <si>
    <r>
      <t>·</t>
    </r>
    <r>
      <rPr>
        <sz val="7"/>
        <color theme="1"/>
        <rFont val="Times New Roman"/>
        <family val="1"/>
      </rPr>
      <t xml:space="preserve">         </t>
    </r>
    <r>
      <rPr>
        <sz val="9.5"/>
        <color theme="1"/>
        <rFont val="Calibri"/>
        <family val="2"/>
        <scheme val="minor"/>
      </rPr>
      <t xml:space="preserve">communication costs (e.g. long-distance calls or faxes) </t>
    </r>
  </si>
  <si>
    <r>
      <t>·</t>
    </r>
    <r>
      <rPr>
        <sz val="7"/>
        <color theme="1"/>
        <rFont val="Times New Roman"/>
        <family val="1"/>
      </rPr>
      <t xml:space="preserve">         </t>
    </r>
    <r>
      <rPr>
        <sz val="9.5"/>
        <color theme="1"/>
        <rFont val="Calibri"/>
        <family val="2"/>
        <scheme val="minor"/>
      </rPr>
      <t>permits or certifications required for the project</t>
    </r>
  </si>
  <si>
    <r>
      <t>·</t>
    </r>
    <r>
      <rPr>
        <sz val="7"/>
        <color theme="1"/>
        <rFont val="Times New Roman"/>
        <family val="1"/>
      </rPr>
      <t xml:space="preserve">         </t>
    </r>
    <r>
      <rPr>
        <sz val="9.5"/>
        <color theme="1"/>
        <rFont val="Calibri"/>
        <family val="2"/>
        <scheme val="minor"/>
      </rPr>
      <t>printing or photocopying by outside suppliers</t>
    </r>
  </si>
  <si>
    <r>
      <t>·</t>
    </r>
    <r>
      <rPr>
        <sz val="7"/>
        <color theme="1"/>
        <rFont val="Times New Roman"/>
        <family val="1"/>
      </rPr>
      <t xml:space="preserve">         </t>
    </r>
    <r>
      <rPr>
        <sz val="9.5"/>
        <color theme="1"/>
        <rFont val="Calibri"/>
        <family val="2"/>
        <scheme val="minor"/>
      </rPr>
      <t>acquisition of documents used exclusively for the project</t>
    </r>
  </si>
  <si>
    <r>
      <t>·</t>
    </r>
    <r>
      <rPr>
        <sz val="7"/>
        <color theme="1"/>
        <rFont val="Times New Roman"/>
        <family val="1"/>
      </rPr>
      <t xml:space="preserve">         </t>
    </r>
    <r>
      <rPr>
        <sz val="9.5"/>
        <color theme="1"/>
        <rFont val="Calibri"/>
        <family val="2"/>
        <scheme val="minor"/>
      </rPr>
      <t>document translation</t>
    </r>
  </si>
  <si>
    <t>Advertising costs essential to communicating the project to the public, as well as project evaluation, such as:</t>
  </si>
  <si>
    <r>
      <t>·</t>
    </r>
    <r>
      <rPr>
        <sz val="7"/>
        <color theme="1"/>
        <rFont val="Times New Roman"/>
        <family val="1"/>
      </rPr>
      <t xml:space="preserve">         </t>
    </r>
    <r>
      <rPr>
        <sz val="9.5"/>
        <color theme="1"/>
        <rFont val="Calibri"/>
        <family val="2"/>
        <scheme val="minor"/>
      </rPr>
      <t xml:space="preserve">Advertising costs for general education or publicity that is a result of ongoing or other business activity and not a specific requirement of the project. </t>
    </r>
  </si>
  <si>
    <r>
      <t>·</t>
    </r>
    <r>
      <rPr>
        <sz val="7"/>
        <color theme="1"/>
        <rFont val="Times New Roman"/>
        <family val="1"/>
      </rPr>
      <t xml:space="preserve">         </t>
    </r>
    <r>
      <rPr>
        <sz val="9.5"/>
        <color theme="1"/>
        <rFont val="Calibri"/>
        <family val="2"/>
        <scheme val="minor"/>
      </rPr>
      <t>fees for advertising development</t>
    </r>
  </si>
  <si>
    <r>
      <t>·</t>
    </r>
    <r>
      <rPr>
        <sz val="7"/>
        <color theme="1"/>
        <rFont val="Times New Roman"/>
        <family val="1"/>
      </rPr>
      <t xml:space="preserve">         </t>
    </r>
    <r>
      <rPr>
        <sz val="9.5"/>
        <color theme="1"/>
        <rFont val="Calibri"/>
        <family val="2"/>
        <scheme val="minor"/>
      </rPr>
      <t>Promotional items.</t>
    </r>
  </si>
  <si>
    <r>
      <t>·</t>
    </r>
    <r>
      <rPr>
        <sz val="7"/>
        <color theme="1"/>
        <rFont val="Times New Roman"/>
        <family val="1"/>
      </rPr>
      <t xml:space="preserve">         </t>
    </r>
    <r>
      <rPr>
        <sz val="9.5"/>
        <color theme="1"/>
        <rFont val="Calibri"/>
        <family val="2"/>
        <scheme val="minor"/>
      </rPr>
      <t>fees for media distribution</t>
    </r>
  </si>
  <si>
    <r>
      <t>·</t>
    </r>
    <r>
      <rPr>
        <sz val="7"/>
        <color theme="1"/>
        <rFont val="Times New Roman"/>
        <family val="1"/>
      </rPr>
      <t xml:space="preserve">         </t>
    </r>
    <r>
      <rPr>
        <sz val="9.5"/>
        <color theme="1"/>
        <rFont val="Calibri"/>
        <family val="2"/>
        <scheme val="minor"/>
      </rPr>
      <t>website development</t>
    </r>
  </si>
  <si>
    <r>
      <t>·</t>
    </r>
    <r>
      <rPr>
        <sz val="7"/>
        <color theme="1"/>
        <rFont val="Times New Roman"/>
        <family val="1"/>
      </rPr>
      <t xml:space="preserve">         </t>
    </r>
    <r>
      <rPr>
        <sz val="9.5"/>
        <color theme="1"/>
        <rFont val="Calibri"/>
        <family val="2"/>
        <scheme val="minor"/>
      </rPr>
      <t>public surveys</t>
    </r>
  </si>
  <si>
    <t>The cost of a financial audit for the capital project if required by FCM.</t>
  </si>
  <si>
    <t>Capital costs as defined and determined in accordance with generally accepted accounting principles (GAAP), including:</t>
  </si>
  <si>
    <r>
      <t>·</t>
    </r>
    <r>
      <rPr>
        <sz val="7"/>
        <color theme="1"/>
        <rFont val="Times New Roman"/>
        <family val="1"/>
      </rPr>
      <t xml:space="preserve">         </t>
    </r>
    <r>
      <rPr>
        <sz val="9.5"/>
        <color theme="1"/>
        <rFont val="Calibri"/>
        <family val="2"/>
        <scheme val="minor"/>
      </rPr>
      <t>Purchase or lease of real property.</t>
    </r>
  </si>
  <si>
    <r>
      <t>·</t>
    </r>
    <r>
      <rPr>
        <sz val="7"/>
        <color theme="1"/>
        <rFont val="Times New Roman"/>
        <family val="1"/>
      </rPr>
      <t xml:space="preserve">         </t>
    </r>
    <r>
      <rPr>
        <sz val="9.5"/>
        <color theme="1"/>
        <rFont val="Calibri"/>
        <family val="2"/>
        <scheme val="minor"/>
      </rPr>
      <t xml:space="preserve">costs for acquiring, developing, constructing, modernizing or leasing systems (equipment, hardware, software, etc.). </t>
    </r>
  </si>
  <si>
    <r>
      <t>·</t>
    </r>
    <r>
      <rPr>
        <sz val="7"/>
        <color theme="1"/>
        <rFont val="Times New Roman"/>
        <family val="1"/>
      </rPr>
      <t xml:space="preserve">         </t>
    </r>
    <r>
      <rPr>
        <sz val="9.5"/>
        <color theme="1"/>
        <rFont val="Calibri"/>
        <family val="2"/>
        <scheme val="minor"/>
      </rPr>
      <t>costs of construction, renovation or modernization of facilities and structures such as materials and installation costs.</t>
    </r>
  </si>
  <si>
    <t>Waste sector only:</t>
  </si>
  <si>
    <r>
      <t>·</t>
    </r>
    <r>
      <rPr>
        <sz val="7"/>
        <color theme="1"/>
        <rFont val="Times New Roman"/>
        <family val="1"/>
      </rPr>
      <t xml:space="preserve">         </t>
    </r>
    <r>
      <rPr>
        <sz val="9.5"/>
        <color theme="1"/>
        <rFont val="Calibri"/>
        <family val="2"/>
        <scheme val="minor"/>
      </rPr>
      <t>Purchase of any bins used to collect waste.</t>
    </r>
  </si>
  <si>
    <r>
      <t>·</t>
    </r>
    <r>
      <rPr>
        <sz val="7"/>
        <color theme="1"/>
        <rFont val="Times New Roman"/>
        <family val="1"/>
      </rPr>
      <t xml:space="preserve">         </t>
    </r>
    <r>
      <rPr>
        <sz val="9.5"/>
        <color theme="1"/>
        <rFont val="Calibri"/>
        <family val="2"/>
        <scheme val="minor"/>
      </rPr>
      <t>Aquisition or retrofit of all vehicles, such as loaders, trash compactors or collection vehicles.</t>
    </r>
  </si>
  <si>
    <r>
      <t>·</t>
    </r>
    <r>
      <rPr>
        <sz val="7"/>
        <color theme="1"/>
        <rFont val="Times New Roman"/>
        <family val="1"/>
      </rPr>
      <t xml:space="preserve">         </t>
    </r>
    <r>
      <rPr>
        <sz val="9.5"/>
        <color theme="1"/>
        <rFont val="Calibri"/>
        <family val="2"/>
        <scheme val="minor"/>
      </rPr>
      <t>Landfill management activities including landfill construction and expansion, landfill gas capture, and landfill reclamation.</t>
    </r>
  </si>
  <si>
    <r>
      <t>·</t>
    </r>
    <r>
      <rPr>
        <sz val="7"/>
        <color theme="1"/>
        <rFont val="Times New Roman"/>
        <family val="1"/>
      </rPr>
      <t xml:space="preserve">         </t>
    </r>
    <r>
      <rPr>
        <sz val="9.5"/>
        <color theme="1"/>
        <rFont val="Calibri"/>
        <family val="2"/>
        <scheme val="minor"/>
      </rPr>
      <t>Construction of transfer stations.</t>
    </r>
  </si>
  <si>
    <t>Costs related to meetings and public gatherings that communicate the project to the public and that collect feedback, such as:</t>
  </si>
  <si>
    <r>
      <t>·</t>
    </r>
    <r>
      <rPr>
        <sz val="7"/>
        <color theme="1"/>
        <rFont val="Times New Roman"/>
        <family val="1"/>
      </rPr>
      <t xml:space="preserve">         </t>
    </r>
    <r>
      <rPr>
        <sz val="9.5"/>
        <color theme="1"/>
        <rFont val="Calibri"/>
        <family val="2"/>
        <scheme val="minor"/>
      </rPr>
      <t>facility rental</t>
    </r>
  </si>
  <si>
    <r>
      <t>·</t>
    </r>
    <r>
      <rPr>
        <sz val="7"/>
        <color theme="1"/>
        <rFont val="Times New Roman"/>
        <family val="1"/>
      </rPr>
      <t xml:space="preserve">         </t>
    </r>
    <r>
      <rPr>
        <sz val="9.5"/>
        <color theme="1"/>
        <rFont val="Calibri"/>
        <family val="2"/>
        <scheme val="minor"/>
      </rPr>
      <t>food and drink</t>
    </r>
  </si>
  <si>
    <r>
      <t>·</t>
    </r>
    <r>
      <rPr>
        <sz val="7"/>
        <color theme="1"/>
        <rFont val="Times New Roman"/>
        <family val="1"/>
      </rPr>
      <t xml:space="preserve">         </t>
    </r>
    <r>
      <rPr>
        <sz val="9.5"/>
        <color theme="1"/>
        <rFont val="Calibri"/>
        <family val="2"/>
        <scheme val="minor"/>
      </rPr>
      <t>audiovisual equipment rental</t>
    </r>
  </si>
  <si>
    <r>
      <t>·</t>
    </r>
    <r>
      <rPr>
        <sz val="7"/>
        <color theme="1"/>
        <rFont val="Times New Roman"/>
        <family val="1"/>
      </rPr>
      <t xml:space="preserve">         </t>
    </r>
    <r>
      <rPr>
        <sz val="9.5"/>
        <color theme="1"/>
        <rFont val="Calibri"/>
        <family val="2"/>
        <scheme val="minor"/>
      </rPr>
      <t>alcohol</t>
    </r>
  </si>
  <si>
    <r>
      <t>·</t>
    </r>
    <r>
      <rPr>
        <sz val="7"/>
        <color theme="1"/>
        <rFont val="Times New Roman"/>
        <family val="1"/>
      </rPr>
      <t xml:space="preserve">         </t>
    </r>
    <r>
      <rPr>
        <sz val="9.5"/>
        <color theme="1"/>
        <rFont val="Calibri"/>
        <family val="2"/>
        <scheme val="minor"/>
      </rPr>
      <t>door prizes</t>
    </r>
  </si>
  <si>
    <r>
      <t>·</t>
    </r>
    <r>
      <rPr>
        <sz val="7"/>
        <color theme="1"/>
        <rFont val="Times New Roman"/>
        <family val="1"/>
      </rPr>
      <t xml:space="preserve">         </t>
    </r>
    <r>
      <rPr>
        <sz val="9.5"/>
        <color theme="1"/>
        <rFont val="Calibri"/>
        <family val="2"/>
        <scheme val="minor"/>
      </rPr>
      <t>entertainment</t>
    </r>
  </si>
  <si>
    <r>
      <t>·</t>
    </r>
    <r>
      <rPr>
        <sz val="7"/>
        <color theme="1"/>
        <rFont val="Times New Roman"/>
        <family val="1"/>
      </rPr>
      <t xml:space="preserve">         </t>
    </r>
    <r>
      <rPr>
        <sz val="9.5"/>
        <color theme="1"/>
        <rFont val="Calibri"/>
        <family val="2"/>
        <scheme val="minor"/>
      </rPr>
      <t>music</t>
    </r>
  </si>
  <si>
    <r>
      <t>·</t>
    </r>
    <r>
      <rPr>
        <sz val="7"/>
        <color theme="1"/>
        <rFont val="Times New Roman"/>
        <family val="1"/>
      </rPr>
      <t xml:space="preserve">         </t>
    </r>
    <r>
      <rPr>
        <sz val="9.5"/>
        <color theme="1"/>
        <rFont val="Calibri"/>
        <family val="2"/>
        <scheme val="minor"/>
      </rPr>
      <t>decorations</t>
    </r>
  </si>
  <si>
    <r>
      <t>·</t>
    </r>
    <r>
      <rPr>
        <sz val="7"/>
        <color theme="1"/>
        <rFont val="Times New Roman"/>
        <family val="1"/>
      </rPr>
      <t xml:space="preserve">         </t>
    </r>
    <r>
      <rPr>
        <sz val="9.5"/>
        <color theme="1"/>
        <rFont val="Calibri"/>
        <family val="2"/>
        <scheme val="minor"/>
      </rPr>
      <t>flowers, centerpieces</t>
    </r>
  </si>
  <si>
    <r>
      <t>Fees for professional or technical consultants and contractors.</t>
    </r>
    <r>
      <rPr>
        <sz val="9.5"/>
        <color rgb="FF000000"/>
        <rFont val="Arial"/>
        <family val="2"/>
      </rPr>
      <t xml:space="preserve"> </t>
    </r>
  </si>
  <si>
    <r>
      <t>·</t>
    </r>
    <r>
      <rPr>
        <sz val="7"/>
        <color theme="1"/>
        <rFont val="Times New Roman"/>
        <family val="1"/>
      </rPr>
      <t xml:space="preserve">         </t>
    </r>
    <r>
      <rPr>
        <sz val="9.5"/>
        <color theme="1"/>
        <rFont val="Calibri"/>
        <family val="2"/>
        <scheme val="minor"/>
      </rPr>
      <t>Any costs associated with person(s) enrolled on your organization’s payroll, except for those defined under the category listed as “in-kind.”</t>
    </r>
  </si>
  <si>
    <r>
      <t>·</t>
    </r>
    <r>
      <rPr>
        <sz val="7"/>
        <color theme="1"/>
        <rFont val="Times New Roman"/>
        <family val="1"/>
      </rPr>
      <t xml:space="preserve">         </t>
    </r>
    <r>
      <rPr>
        <sz val="9.5"/>
        <color theme="1"/>
        <rFont val="Calibri"/>
        <family val="2"/>
        <scheme val="minor"/>
      </rPr>
      <t>Costs for engineering studies, audit studies or feasibility studies for which grants or contributions are provided by or committed to be provided by any program of the Government of Canada.</t>
    </r>
  </si>
  <si>
    <r>
      <t>·</t>
    </r>
    <r>
      <rPr>
        <sz val="7"/>
        <color theme="1"/>
        <rFont val="Times New Roman"/>
        <family val="1"/>
      </rPr>
      <t xml:space="preserve">         </t>
    </r>
    <r>
      <rPr>
        <sz val="9.5"/>
        <color theme="1"/>
        <rFont val="Calibri"/>
        <family val="2"/>
        <scheme val="minor"/>
      </rPr>
      <t>Costs related to baseline assessments (e.g. energy or waste audits), environmental assessments, risk assessments, risk management plans, redevelopment plans, business development plans, and marketing strategies.</t>
    </r>
  </si>
  <si>
    <t>Transportation costs for delivery of materials and services essential for the project.</t>
  </si>
  <si>
    <r>
      <t>Travel and associated expenses for consultants to the extent that the travel and accommodation rates comply with Treasury Board of Canada guidelines and to the extent the such travel is necessary to complete the project.</t>
    </r>
    <r>
      <rPr>
        <sz val="11"/>
        <color theme="1"/>
        <rFont val="Calibri"/>
        <family val="2"/>
        <scheme val="minor"/>
      </rPr>
      <t xml:space="preserve"> </t>
    </r>
  </si>
  <si>
    <r>
      <t>·</t>
    </r>
    <r>
      <rPr>
        <sz val="7"/>
        <color theme="1"/>
        <rFont val="Times New Roman"/>
        <family val="1"/>
      </rPr>
      <t xml:space="preserve">         </t>
    </r>
    <r>
      <rPr>
        <sz val="9.5"/>
        <color theme="1"/>
        <rFont val="Calibri"/>
        <family val="2"/>
        <scheme val="minor"/>
      </rPr>
      <t>Your travel and associated expenses or those of a partner in the project.</t>
    </r>
  </si>
  <si>
    <r>
      <t>·</t>
    </r>
    <r>
      <rPr>
        <sz val="7"/>
        <color theme="1"/>
        <rFont val="Times New Roman"/>
        <family val="1"/>
      </rPr>
      <t xml:space="preserve">         </t>
    </r>
    <r>
      <rPr>
        <sz val="9.5"/>
        <color theme="1"/>
        <rFont val="Calibri"/>
        <family val="2"/>
        <scheme val="minor"/>
      </rPr>
      <t>Travel, accommodation and fees to attend conferences, missions, trade shows, etc.</t>
    </r>
  </si>
  <si>
    <t>The portion of taxes for which your organization is eligible for rebate (provincial, territorial, or federal).</t>
  </si>
  <si>
    <r>
      <t>·</t>
    </r>
    <r>
      <rPr>
        <sz val="7"/>
        <color theme="1"/>
        <rFont val="Times New Roman"/>
        <family val="1"/>
      </rPr>
      <t xml:space="preserve">         </t>
    </r>
    <r>
      <rPr>
        <sz val="9.5"/>
        <color theme="1"/>
        <rFont val="Calibri"/>
        <family val="2"/>
        <scheme val="minor"/>
      </rPr>
      <t>In-kind contribution of goods and services other than salaries.</t>
    </r>
  </si>
  <si>
    <r>
      <t>·</t>
    </r>
    <r>
      <rPr>
        <sz val="7"/>
        <color theme="1"/>
        <rFont val="Times New Roman"/>
        <family val="1"/>
      </rPr>
      <t xml:space="preserve">         </t>
    </r>
    <r>
      <rPr>
        <sz val="9.5"/>
        <color theme="1"/>
        <rFont val="Calibri"/>
        <family val="2"/>
        <scheme val="minor"/>
      </rPr>
      <t>In-kind contributions made by organizations other than yours.</t>
    </r>
  </si>
  <si>
    <t>To claim this type of in-kind contribution, you will have to submit a letter from an authorized officer in your organization confirming the details of the in-kind contribution.</t>
  </si>
  <si>
    <r>
      <t>·</t>
    </r>
    <r>
      <rPr>
        <sz val="7"/>
        <color theme="1"/>
        <rFont val="Times New Roman"/>
        <family val="1"/>
      </rPr>
      <t xml:space="preserve">         </t>
    </r>
    <r>
      <rPr>
        <sz val="9.5"/>
        <color theme="1"/>
        <rFont val="Calibri"/>
        <family val="2"/>
        <scheme val="minor"/>
      </rPr>
      <t>In-kind contribution by your organization above 10% of the eligible costs.</t>
    </r>
  </si>
  <si>
    <t>TOTAL PROJECT COSTS:</t>
  </si>
  <si>
    <t>[Add description of cost item here]</t>
  </si>
  <si>
    <t>Advertising</t>
  </si>
  <si>
    <t>Audit</t>
  </si>
  <si>
    <t>Administrative</t>
  </si>
  <si>
    <t>Equipment Rental</t>
  </si>
  <si>
    <t>Meetings and Public Gatherings</t>
  </si>
  <si>
    <t>Services</t>
  </si>
  <si>
    <t>Transportation, Shipping and Courier Charges</t>
  </si>
  <si>
    <t>Travel and Accommodation</t>
  </si>
  <si>
    <t>BUDGET - Capital Projects
Brownfields Sector</t>
  </si>
  <si>
    <t>Capital Costs</t>
  </si>
  <si>
    <t>Loan</t>
  </si>
  <si>
    <t>Pre-application</t>
  </si>
  <si>
    <t>Amount</t>
  </si>
  <si>
    <t>Total Eligible Costs</t>
  </si>
  <si>
    <t>Lead Applicant</t>
  </si>
  <si>
    <t>Cost category</t>
  </si>
  <si>
    <t>Budget Total Costs</t>
  </si>
  <si>
    <t>Budget Total Eligible Costs</t>
  </si>
  <si>
    <t>In-kind costs (Lead applicant - staff time) - Change ONLY if less than 10% of Eligible Cash Costs</t>
  </si>
  <si>
    <t>Percentage of Total Budget</t>
  </si>
  <si>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Budget table (tab 1).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FCM offers below-market loans to implement capital projects in the brownfields sector. Funding is provided for up to 80% of eligible project costs. There is no specified loan limit, but we reserve the right to adjust the maximum loan per project. Grants are not available for brownfield projects. The spreadsheet will auto-calculate the maximum eligible GMF loan amount according to the Total Eligible Costs in the budget. FCM will cap the GMF loan amount according to the other confirmed sources of funding.</t>
    </r>
  </si>
  <si>
    <t>Capital</t>
  </si>
  <si>
    <t>Equipment rental</t>
  </si>
  <si>
    <t>Meetings and public gatherings</t>
  </si>
  <si>
    <t>Transportation, shipping and courier charges</t>
  </si>
  <si>
    <t>Taxes</t>
  </si>
  <si>
    <t xml:space="preserve"> Travel and accommodation</t>
  </si>
  <si>
    <t xml:space="preserve">  In-kind</t>
  </si>
  <si>
    <t>Date Committed
DD-MM-YYYY</t>
  </si>
  <si>
    <r>
      <t xml:space="preserve">INSTRUCTIONS
</t>
    </r>
    <r>
      <rPr>
        <sz val="12"/>
        <color theme="1"/>
        <rFont val="Calibri"/>
        <family val="2"/>
      </rPr>
      <t xml:space="preserve">
</t>
    </r>
    <r>
      <rPr>
        <b/>
        <sz val="12"/>
        <color theme="1"/>
        <rFont val="Calibri"/>
        <family val="2"/>
      </rPr>
      <t xml:space="preserve">▪ PROJECT COSTS: </t>
    </r>
    <r>
      <rPr>
        <sz val="12"/>
        <color theme="1"/>
        <rFont val="Calibri"/>
        <family val="2"/>
      </rPr>
      <t>Please indicate your project budget allocations according to GMF cost categories (refer to tab 3 for category descriptions). The majority of project costs should fall under “Capital” and “Services.” Enter a description and cost estimate for each item. Insert additional rows as needed. Costs should be separated into eligible and ineligible categories to help clarify what costs can be partially reimbursed by FCM.</t>
    </r>
    <r>
      <rPr>
        <b/>
        <sz val="12"/>
        <color theme="1"/>
        <rFont val="Calibri"/>
        <family val="2"/>
      </rPr>
      <t xml:space="preserve">
▪ IN-KIND COSTS: </t>
    </r>
    <r>
      <rPr>
        <sz val="12"/>
        <color theme="1"/>
        <rFont val="Calibri"/>
        <family val="2"/>
      </rPr>
      <t xml:space="preserve">The budget should include cash costs only.  Add eligible or ineligible in-kind costs to the “In-kind costs” rows at the bottom of the table. Note that eligible in-kind costs cannot exceed 10% of the total eligible costs. </t>
    </r>
    <r>
      <rPr>
        <b/>
        <sz val="12"/>
        <color theme="1"/>
        <rFont val="Calibri"/>
        <family val="2"/>
      </rPr>
      <t xml:space="preserve">
▪ CONTINGENCY COSTS: </t>
    </r>
    <r>
      <rPr>
        <sz val="12"/>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2"/>
        <color theme="1"/>
        <rFont val="Calibri"/>
        <family val="2"/>
      </rPr>
      <t xml:space="preserve">
▪ TAXES: </t>
    </r>
    <r>
      <rPr>
        <sz val="12"/>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2"/>
        <color theme="1"/>
        <rFont val="Calibri"/>
        <family val="2"/>
      </rPr>
      <t xml:space="preserve">
▪ SCHEDULE:  </t>
    </r>
    <r>
      <rPr>
        <sz val="12"/>
        <color theme="1"/>
        <rFont val="Calibri"/>
        <family val="2"/>
      </rPr>
      <t>A project schedule must be submitted as a separate document with your application form</t>
    </r>
    <r>
      <rPr>
        <b/>
        <sz val="12"/>
        <color theme="1"/>
        <rFont val="Calibri"/>
        <family val="2"/>
      </rPr>
      <t xml:space="preserve">.
▪ DELETING ROWS: </t>
    </r>
    <r>
      <rPr>
        <sz val="12"/>
        <color theme="1"/>
        <rFont val="Calibri"/>
        <family val="2"/>
      </rPr>
      <t xml:space="preserve">Rows cannot be deleted, due to the template’s structure. Leave extra or empty rows blank.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</si>
</sst>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quot;$&quot;#,##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font>
    <font>
      <sz val="12"/>
      <color theme="1"/>
      <name val="Calibri"/>
      <family val="2"/>
      <scheme val="minor"/>
    </font>
    <font>
      <i/>
      <sz val="11"/>
      <color theme="1"/>
      <name val="Calibri"/>
      <family val="2"/>
    </font>
    <font>
      <i/>
      <sz val="11"/>
      <color theme="1"/>
      <name val="Calibri"/>
      <family val="2"/>
      <scheme val="minor"/>
    </font>
    <font>
      <sz val="11"/>
      <color theme="0" tint="-4.9989318521683403E-2"/>
      <name val="Calibri"/>
      <family val="2"/>
    </font>
    <font>
      <b/>
      <sz val="11"/>
      <name val="Calibri"/>
      <family val="2"/>
    </font>
    <font>
      <i/>
      <sz val="11"/>
      <name val="Calibri"/>
      <family val="2"/>
    </font>
    <font>
      <b/>
      <sz val="11"/>
      <color rgb="FFFF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b/>
      <sz val="11"/>
      <name val="Calibri"/>
      <family val="2"/>
      <scheme val="minor"/>
    </font>
    <font>
      <sz val="9.5"/>
      <color theme="1"/>
      <name val="Calibri"/>
      <family val="2"/>
      <scheme val="minor"/>
    </font>
    <font>
      <u/>
      <sz val="11"/>
      <color theme="1"/>
      <name val="Calibri"/>
      <family val="2"/>
      <scheme val="minor"/>
    </font>
    <font>
      <sz val="9.5"/>
      <color theme="1"/>
      <name val="Symbol"/>
      <family val="1"/>
      <charset val="2"/>
    </font>
    <font>
      <b/>
      <sz val="9.5"/>
      <color theme="1"/>
      <name val="Calibri"/>
      <family val="2"/>
      <scheme val="minor"/>
    </font>
    <font>
      <sz val="9.5"/>
      <color rgb="FF000000"/>
      <name val="Calibri"/>
      <family val="2"/>
    </font>
    <font>
      <sz val="9.5"/>
      <color rgb="FF000000"/>
      <name val="Arial"/>
      <family val="2"/>
    </font>
    <font>
      <b/>
      <sz val="10"/>
      <color rgb="FF000000"/>
      <name val="Calibri"/>
      <family val="2"/>
    </font>
    <font>
      <b/>
      <sz val="16"/>
      <color theme="1"/>
      <name val="Calibri"/>
      <family val="2"/>
    </font>
    <font>
      <i/>
      <sz val="11"/>
      <color rgb="FF000000"/>
      <name val="Calibri"/>
      <family val="2"/>
      <scheme val="minor"/>
    </font>
    <font>
      <u/>
      <sz val="11"/>
      <color theme="10"/>
      <name val="Calibri"/>
      <family val="2"/>
      <scheme val="minor"/>
    </font>
    <font>
      <b/>
      <u/>
      <sz val="18"/>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62">
    <xf numFmtId="0" fontId="0" fillId="0" borderId="0" xfId="0"/>
    <xf numFmtId="165" fontId="11" fillId="5" borderId="8" xfId="1" applyNumberFormat="1" applyFont="1" applyFill="1" applyBorder="1" applyAlignment="1" applyProtection="1">
      <alignment horizontal="right" vertical="center" indent="2"/>
    </xf>
    <xf numFmtId="0" fontId="6" fillId="3" borderId="12" xfId="0" applyFont="1" applyFill="1" applyBorder="1" applyAlignment="1" applyProtection="1">
      <alignment horizontal="center" vertical="center" wrapText="1"/>
    </xf>
    <xf numFmtId="0" fontId="2" fillId="0" borderId="21" xfId="0" applyFont="1"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xf numFmtId="0" fontId="0" fillId="0" borderId="19" xfId="0"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29" xfId="0" applyBorder="1" applyAlignment="1">
      <alignment vertical="center" wrapText="1"/>
    </xf>
    <xf numFmtId="0" fontId="24" fillId="0" borderId="19" xfId="0" applyFont="1" applyBorder="1" applyAlignment="1">
      <alignment vertical="center" wrapText="1"/>
    </xf>
    <xf numFmtId="0" fontId="24" fillId="0" borderId="26" xfId="0" applyFont="1" applyBorder="1" applyAlignment="1">
      <alignment vertical="center" wrapText="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Protection="1">
      <protection locked="0"/>
    </xf>
    <xf numFmtId="0" fontId="0" fillId="0" borderId="8" xfId="0" applyBorder="1" applyProtection="1">
      <protection locked="0"/>
    </xf>
    <xf numFmtId="0" fontId="24" fillId="0" borderId="18" xfId="0" applyFont="1" applyBorder="1" applyAlignment="1">
      <alignment vertical="center" wrapText="1"/>
    </xf>
    <xf numFmtId="0" fontId="26" fillId="0" borderId="18" xfId="0" applyFont="1" applyBorder="1" applyAlignment="1">
      <alignment horizontal="left" vertical="center" wrapText="1" indent="3"/>
    </xf>
    <xf numFmtId="0" fontId="26" fillId="0" borderId="19" xfId="0" applyFont="1" applyBorder="1" applyAlignment="1">
      <alignment horizontal="left" vertical="center" wrapText="1" indent="3"/>
    </xf>
    <xf numFmtId="0" fontId="26" fillId="0" borderId="29" xfId="0" applyFont="1" applyBorder="1" applyAlignment="1">
      <alignment horizontal="left" vertical="center" wrapText="1" indent="3"/>
    </xf>
    <xf numFmtId="0" fontId="26" fillId="0" borderId="29" xfId="0" applyFont="1" applyBorder="1" applyAlignment="1">
      <alignment horizontal="left" vertical="center" wrapText="1" indent="5"/>
    </xf>
    <xf numFmtId="0" fontId="26" fillId="0" borderId="18" xfId="0" applyFont="1" applyBorder="1" applyAlignment="1">
      <alignment horizontal="left" vertical="center" wrapText="1" indent="5"/>
    </xf>
    <xf numFmtId="0" fontId="24" fillId="0" borderId="29" xfId="0" applyFont="1" applyBorder="1" applyAlignment="1">
      <alignment horizontal="left" vertical="center" wrapText="1" indent="5"/>
    </xf>
    <xf numFmtId="0" fontId="27" fillId="0" borderId="29" xfId="0" applyFont="1" applyBorder="1" applyAlignment="1">
      <alignment vertical="center" wrapText="1"/>
    </xf>
    <xf numFmtId="0" fontId="26" fillId="0" borderId="26" xfId="0" applyFont="1" applyBorder="1" applyAlignment="1">
      <alignment horizontal="left" vertical="center" wrapText="1" indent="5"/>
    </xf>
    <xf numFmtId="0" fontId="24" fillId="0" borderId="18" xfId="0" applyFont="1" applyFill="1" applyBorder="1" applyAlignment="1">
      <alignment vertical="center" wrapText="1"/>
    </xf>
    <xf numFmtId="0" fontId="24" fillId="0" borderId="29" xfId="0" applyFont="1" applyFill="1" applyBorder="1" applyAlignment="1">
      <alignment vertical="center" wrapText="1"/>
    </xf>
    <xf numFmtId="0" fontId="26" fillId="0" borderId="18" xfId="0" applyFont="1" applyFill="1" applyBorder="1" applyAlignment="1">
      <alignment horizontal="left" vertical="center" wrapText="1" indent="3"/>
    </xf>
    <xf numFmtId="0" fontId="26" fillId="0" borderId="29" xfId="0" applyFont="1" applyFill="1" applyBorder="1" applyAlignment="1">
      <alignment horizontal="left" vertical="center" wrapText="1" indent="3"/>
    </xf>
    <xf numFmtId="0" fontId="0" fillId="0" borderId="18" xfId="0" applyFill="1" applyBorder="1" applyAlignment="1">
      <alignment vertical="center" wrapText="1"/>
    </xf>
    <xf numFmtId="0" fontId="0" fillId="0" borderId="19" xfId="0" applyFill="1" applyBorder="1" applyAlignment="1">
      <alignment vertical="center" wrapText="1"/>
    </xf>
    <xf numFmtId="0" fontId="26" fillId="0" borderId="26" xfId="0" applyFont="1" applyFill="1" applyBorder="1" applyAlignment="1">
      <alignment horizontal="left" vertical="center" wrapText="1" indent="3"/>
    </xf>
    <xf numFmtId="0" fontId="26" fillId="0" borderId="26" xfId="0" applyFont="1" applyBorder="1" applyAlignment="1">
      <alignment horizontal="left" vertical="center" wrapText="1" indent="3"/>
    </xf>
    <xf numFmtId="0" fontId="28" fillId="0" borderId="19" xfId="0" applyFont="1" applyBorder="1" applyAlignment="1">
      <alignment vertical="center" wrapText="1"/>
    </xf>
    <xf numFmtId="0" fontId="28" fillId="0" borderId="18" xfId="0" applyFont="1" applyBorder="1" applyAlignment="1">
      <alignment vertical="center" wrapText="1"/>
    </xf>
    <xf numFmtId="0" fontId="28" fillId="0" borderId="31" xfId="0" applyFont="1" applyBorder="1" applyAlignment="1">
      <alignment vertical="center" wrapText="1"/>
    </xf>
    <xf numFmtId="0" fontId="21" fillId="0" borderId="32" xfId="0" applyFont="1" applyBorder="1" applyAlignment="1">
      <alignment horizontal="left" vertical="center" wrapText="1" indent="3"/>
    </xf>
    <xf numFmtId="0" fontId="19" fillId="0" borderId="0" xfId="0" applyFont="1" applyAlignment="1">
      <alignment vertical="center"/>
    </xf>
    <xf numFmtId="0" fontId="6" fillId="3" borderId="4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32" fillId="0" borderId="21" xfId="0" applyFont="1" applyBorder="1" applyAlignment="1" applyProtection="1">
      <alignment vertical="center"/>
      <protection locked="0"/>
    </xf>
    <xf numFmtId="0" fontId="6" fillId="3" borderId="4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6" fontId="0" fillId="0" borderId="5"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0" fontId="10" fillId="0" borderId="21" xfId="0" applyFont="1" applyBorder="1" applyProtection="1">
      <protection locked="0"/>
    </xf>
    <xf numFmtId="0" fontId="10" fillId="0" borderId="22" xfId="0" applyFont="1" applyBorder="1" applyProtection="1">
      <protection locked="0"/>
    </xf>
    <xf numFmtId="0" fontId="15" fillId="3" borderId="45"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15" fillId="3" borderId="53" xfId="0" applyFont="1" applyFill="1" applyBorder="1" applyAlignment="1" applyProtection="1">
      <alignment horizontal="center" vertical="center" wrapText="1"/>
    </xf>
    <xf numFmtId="0" fontId="15" fillId="3" borderId="53" xfId="0" applyFont="1" applyFill="1" applyBorder="1" applyAlignment="1" applyProtection="1">
      <alignment horizontal="center" vertical="center"/>
    </xf>
    <xf numFmtId="0" fontId="20" fillId="0" borderId="27" xfId="0" applyFont="1" applyBorder="1" applyAlignment="1">
      <alignment horizontal="left" vertical="center" wrapText="1" indent="1"/>
    </xf>
    <xf numFmtId="0" fontId="20" fillId="0" borderId="27" xfId="0" applyFont="1" applyBorder="1" applyAlignment="1">
      <alignment horizontal="left" vertical="center" wrapText="1" indent="2"/>
    </xf>
    <xf numFmtId="0" fontId="0" fillId="0" borderId="0" xfId="0" applyProtection="1"/>
    <xf numFmtId="0" fontId="8" fillId="0" borderId="0" xfId="0" applyFont="1" applyProtection="1"/>
    <xf numFmtId="0" fontId="14" fillId="0" borderId="0" xfId="0" applyFont="1" applyBorder="1" applyAlignment="1" applyProtection="1">
      <alignment vertical="center" wrapText="1"/>
    </xf>
    <xf numFmtId="3"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0" fillId="0" borderId="0" xfId="0" applyFont="1" applyBorder="1" applyProtection="1"/>
    <xf numFmtId="0" fontId="0" fillId="0" borderId="0" xfId="0" applyFont="1" applyProtection="1"/>
    <xf numFmtId="166" fontId="0" fillId="0" borderId="6" xfId="1" applyNumberFormat="1" applyFont="1" applyBorder="1" applyAlignment="1" applyProtection="1">
      <alignment horizontal="right" vertical="center" indent="2"/>
      <protection locked="0"/>
    </xf>
    <xf numFmtId="166" fontId="2" fillId="4" borderId="11" xfId="1" applyNumberFormat="1" applyFont="1" applyFill="1" applyBorder="1" applyAlignment="1" applyProtection="1">
      <alignment horizontal="right" vertical="center" indent="2"/>
    </xf>
    <xf numFmtId="166" fontId="2" fillId="4" borderId="10" xfId="1" applyNumberFormat="1" applyFont="1" applyFill="1" applyBorder="1" applyAlignment="1" applyProtection="1">
      <alignment horizontal="right" vertical="center" indent="2"/>
    </xf>
    <xf numFmtId="166" fontId="5" fillId="0" borderId="4" xfId="1" applyNumberFormat="1" applyFont="1" applyFill="1" applyBorder="1" applyAlignment="1" applyProtection="1">
      <alignment horizontal="right" vertical="center" indent="2"/>
      <protection locked="0"/>
    </xf>
    <xf numFmtId="166" fontId="5" fillId="0" borderId="8" xfId="1" applyNumberFormat="1" applyFont="1" applyFill="1" applyBorder="1" applyAlignment="1" applyProtection="1">
      <alignment horizontal="right" vertical="center" indent="2"/>
      <protection locked="0"/>
    </xf>
    <xf numFmtId="0" fontId="34" fillId="3" borderId="1" xfId="3" applyFont="1" applyFill="1" applyBorder="1" applyAlignment="1" applyProtection="1">
      <alignment horizontal="center" vertical="center" wrapText="1"/>
    </xf>
    <xf numFmtId="0" fontId="23" fillId="3" borderId="23"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15" fillId="3" borderId="4" xfId="0" applyFont="1" applyFill="1" applyBorder="1" applyAlignment="1" applyProtection="1">
      <alignment horizontal="center" vertical="center" wrapText="1"/>
    </xf>
    <xf numFmtId="166" fontId="18" fillId="3" borderId="55" xfId="0" applyNumberFormat="1" applyFont="1" applyFill="1" applyBorder="1" applyProtection="1"/>
    <xf numFmtId="166" fontId="18" fillId="3" borderId="56" xfId="0" applyNumberFormat="1" applyFont="1" applyFill="1" applyBorder="1" applyProtection="1"/>
    <xf numFmtId="0" fontId="4" fillId="3" borderId="7" xfId="0" applyFont="1" applyFill="1" applyBorder="1" applyAlignment="1" applyProtection="1">
      <alignment horizontal="right" vertical="center"/>
    </xf>
    <xf numFmtId="0" fontId="6" fillId="6" borderId="12" xfId="0" applyFont="1" applyFill="1" applyBorder="1" applyAlignment="1" applyProtection="1">
      <alignment vertical="center" wrapText="1"/>
    </xf>
    <xf numFmtId="0" fontId="6" fillId="6" borderId="1" xfId="0" applyFont="1" applyFill="1" applyBorder="1" applyAlignment="1" applyProtection="1">
      <alignment vertical="center" wrapText="1"/>
    </xf>
    <xf numFmtId="164" fontId="9" fillId="6" borderId="2" xfId="0" applyNumberFormat="1" applyFont="1" applyFill="1" applyBorder="1" applyAlignment="1" applyProtection="1">
      <alignment horizontal="right" vertical="center"/>
    </xf>
    <xf numFmtId="165" fontId="4" fillId="6" borderId="2" xfId="1" applyNumberFormat="1" applyFont="1" applyFill="1" applyBorder="1" applyAlignment="1" applyProtection="1">
      <alignment horizontal="right" vertical="center"/>
    </xf>
    <xf numFmtId="164" fontId="9" fillId="6" borderId="3" xfId="0" applyNumberFormat="1" applyFont="1" applyFill="1" applyBorder="1" applyAlignment="1" applyProtection="1">
      <alignment horizontal="right" vertical="center"/>
    </xf>
    <xf numFmtId="166" fontId="0" fillId="2" borderId="10" xfId="0" applyNumberFormat="1" applyFill="1" applyBorder="1" applyAlignment="1" applyProtection="1">
      <alignment horizontal="right" vertical="center"/>
    </xf>
    <xf numFmtId="164" fontId="9" fillId="6" borderId="14" xfId="0" applyNumberFormat="1" applyFont="1" applyFill="1" applyBorder="1" applyAlignment="1" applyProtection="1">
      <alignment horizontal="right" vertical="center"/>
    </xf>
    <xf numFmtId="165" fontId="4" fillId="6" borderId="14" xfId="1" applyNumberFormat="1" applyFont="1" applyFill="1" applyBorder="1" applyAlignment="1" applyProtection="1">
      <alignment horizontal="right" vertical="center"/>
    </xf>
    <xf numFmtId="164" fontId="9" fillId="6" borderId="19" xfId="0" applyNumberFormat="1" applyFont="1" applyFill="1" applyBorder="1" applyAlignment="1" applyProtection="1">
      <alignment horizontal="right" vertical="center"/>
    </xf>
    <xf numFmtId="0" fontId="2" fillId="2" borderId="47" xfId="0" applyFont="1" applyFill="1" applyBorder="1" applyAlignment="1" applyProtection="1">
      <alignment vertical="center"/>
    </xf>
    <xf numFmtId="0" fontId="0" fillId="2" borderId="4" xfId="0" applyFill="1" applyBorder="1" applyAlignment="1" applyProtection="1">
      <alignment horizontal="center" vertical="center"/>
    </xf>
    <xf numFmtId="0" fontId="0" fillId="2" borderId="11" xfId="0" applyFill="1" applyBorder="1" applyAlignment="1" applyProtection="1">
      <alignment horizontal="center" vertical="center"/>
    </xf>
    <xf numFmtId="166" fontId="0" fillId="2" borderId="11" xfId="0" applyNumberFormat="1" applyFill="1" applyBorder="1" applyAlignment="1" applyProtection="1">
      <alignment horizontal="right" vertical="center"/>
    </xf>
    <xf numFmtId="9" fontId="0" fillId="2" borderId="49" xfId="2" applyFont="1" applyFill="1" applyBorder="1" applyAlignment="1" applyProtection="1">
      <alignment horizontal="center" vertical="center"/>
    </xf>
    <xf numFmtId="0" fontId="32" fillId="0" borderId="59" xfId="0" applyFont="1" applyBorder="1" applyAlignment="1" applyProtection="1">
      <alignment vertical="center"/>
      <protection locked="0"/>
    </xf>
    <xf numFmtId="166" fontId="0" fillId="0" borderId="60" xfId="1" applyNumberFormat="1" applyFont="1" applyBorder="1" applyAlignment="1" applyProtection="1">
      <alignment horizontal="right" vertical="center" indent="2"/>
      <protection locked="0"/>
    </xf>
    <xf numFmtId="166" fontId="2" fillId="4" borderId="61" xfId="1" applyNumberFormat="1" applyFont="1" applyFill="1" applyBorder="1" applyAlignment="1" applyProtection="1">
      <alignment horizontal="right" vertical="center" indent="2"/>
    </xf>
    <xf numFmtId="166" fontId="2" fillId="4" borderId="57" xfId="1" applyNumberFormat="1" applyFont="1" applyFill="1" applyBorder="1" applyAlignment="1" applyProtection="1">
      <alignment horizontal="right" vertical="center" indent="2"/>
    </xf>
    <xf numFmtId="0" fontId="32" fillId="0" borderId="62" xfId="0" applyFont="1" applyBorder="1" applyAlignment="1" applyProtection="1">
      <alignment vertical="center"/>
      <protection locked="0"/>
    </xf>
    <xf numFmtId="166" fontId="0" fillId="0" borderId="63" xfId="1" applyNumberFormat="1" applyFont="1" applyBorder="1" applyAlignment="1" applyProtection="1">
      <alignment horizontal="right" vertical="center" indent="2"/>
      <protection locked="0"/>
    </xf>
    <xf numFmtId="166" fontId="2" fillId="4" borderId="64" xfId="1" applyNumberFormat="1" applyFont="1" applyFill="1" applyBorder="1" applyAlignment="1" applyProtection="1">
      <alignment horizontal="right" vertical="center" indent="2"/>
    </xf>
    <xf numFmtId="166" fontId="18" fillId="3" borderId="58" xfId="0" applyNumberFormat="1" applyFont="1" applyFill="1" applyBorder="1" applyProtection="1"/>
    <xf numFmtId="0" fontId="2" fillId="3" borderId="1" xfId="0" applyFont="1" applyFill="1" applyBorder="1" applyAlignment="1" applyProtection="1">
      <alignment horizontal="right" vertical="center"/>
    </xf>
    <xf numFmtId="166" fontId="0" fillId="4" borderId="53" xfId="1" applyNumberFormat="1" applyFont="1" applyFill="1" applyBorder="1" applyAlignment="1" applyProtection="1">
      <alignment horizontal="right" vertical="center" indent="2"/>
    </xf>
    <xf numFmtId="166" fontId="17" fillId="3" borderId="58" xfId="1" applyNumberFormat="1" applyFont="1" applyFill="1" applyBorder="1" applyAlignment="1" applyProtection="1">
      <alignment horizontal="right" vertical="center" indent="2"/>
    </xf>
    <xf numFmtId="0" fontId="4" fillId="3" borderId="66" xfId="0" applyFont="1" applyFill="1" applyBorder="1" applyAlignment="1" applyProtection="1">
      <alignment horizontal="right" vertical="center" wrapText="1"/>
    </xf>
    <xf numFmtId="165" fontId="3" fillId="3" borderId="9" xfId="1" applyNumberFormat="1" applyFont="1" applyFill="1" applyBorder="1" applyAlignment="1" applyProtection="1">
      <alignment horizontal="right" vertical="center"/>
    </xf>
    <xf numFmtId="166" fontId="3" fillId="3" borderId="16" xfId="1" applyNumberFormat="1" applyFont="1" applyFill="1" applyBorder="1" applyAlignment="1" applyProtection="1">
      <alignment horizontal="right" vertical="center" indent="2"/>
    </xf>
    <xf numFmtId="166" fontId="3" fillId="3" borderId="17" xfId="1" applyNumberFormat="1" applyFont="1" applyFill="1" applyBorder="1" applyAlignment="1" applyProtection="1">
      <alignment horizontal="right" vertical="center" indent="2"/>
    </xf>
    <xf numFmtId="0" fontId="31" fillId="3" borderId="1"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protection locked="0"/>
    </xf>
    <xf numFmtId="0" fontId="12" fillId="3"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8" fillId="3" borderId="1" xfId="0" applyFont="1" applyFill="1" applyBorder="1" applyAlignment="1" applyProtection="1">
      <alignment horizontal="center"/>
    </xf>
    <xf numFmtId="0" fontId="18" fillId="3" borderId="65" xfId="0" applyFont="1" applyFill="1" applyBorder="1" applyAlignment="1" applyProtection="1">
      <alignment horizontal="center"/>
    </xf>
    <xf numFmtId="0" fontId="16" fillId="3" borderId="9" xfId="0" applyFont="1" applyFill="1" applyBorder="1" applyAlignment="1" applyProtection="1">
      <alignment horizontal="right"/>
    </xf>
    <xf numFmtId="0" fontId="16" fillId="3" borderId="20" xfId="0" applyFont="1" applyFill="1" applyBorder="1" applyAlignment="1" applyProtection="1">
      <alignment horizontal="right"/>
    </xf>
    <xf numFmtId="0" fontId="16" fillId="3" borderId="12" xfId="0" applyFont="1" applyFill="1" applyBorder="1" applyAlignment="1" applyProtection="1">
      <alignment horizontal="right"/>
    </xf>
    <xf numFmtId="0" fontId="16" fillId="3" borderId="14" xfId="0" applyFont="1" applyFill="1" applyBorder="1" applyAlignment="1" applyProtection="1">
      <alignment horizontal="right"/>
    </xf>
    <xf numFmtId="166" fontId="17" fillId="3" borderId="51" xfId="0" applyNumberFormat="1" applyFont="1" applyFill="1" applyBorder="1" applyAlignment="1" applyProtection="1">
      <alignment horizontal="center" vertical="center"/>
    </xf>
    <xf numFmtId="166" fontId="17" fillId="3" borderId="50" xfId="0" applyNumberFormat="1"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0" fillId="0" borderId="44" xfId="0" applyFill="1" applyBorder="1" applyAlignment="1" applyProtection="1">
      <alignment horizontal="left" wrapText="1"/>
    </xf>
    <xf numFmtId="0" fontId="0" fillId="0" borderId="0" xfId="0" applyFill="1" applyBorder="1" applyAlignment="1" applyProtection="1">
      <alignment horizontal="left" wrapText="1"/>
    </xf>
    <xf numFmtId="0" fontId="16" fillId="2" borderId="52"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7" fillId="3" borderId="9" xfId="0" applyFont="1" applyFill="1" applyBorder="1" applyAlignment="1" applyProtection="1">
      <alignment horizontal="right" vertical="center"/>
    </xf>
    <xf numFmtId="0" fontId="17" fillId="3" borderId="20" xfId="0" applyFont="1" applyFill="1" applyBorder="1" applyAlignment="1" applyProtection="1">
      <alignment horizontal="right" vertical="center"/>
    </xf>
    <xf numFmtId="0" fontId="17" fillId="3" borderId="15" xfId="0"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2" fillId="3" borderId="14" xfId="0" applyFont="1" applyFill="1" applyBorder="1" applyAlignment="1" applyProtection="1">
      <alignment horizontal="right" vertical="center"/>
    </xf>
    <xf numFmtId="0" fontId="2" fillId="3" borderId="13" xfId="0" applyFont="1" applyFill="1" applyBorder="1" applyAlignment="1" applyProtection="1">
      <alignment horizontal="right" vertical="center"/>
    </xf>
    <xf numFmtId="166" fontId="17" fillId="3" borderId="42" xfId="0" applyNumberFormat="1" applyFont="1" applyFill="1" applyBorder="1" applyAlignment="1" applyProtection="1">
      <alignment horizontal="right" vertical="center"/>
    </xf>
    <xf numFmtId="166" fontId="17" fillId="3" borderId="48" xfId="0" applyNumberFormat="1" applyFont="1" applyFill="1" applyBorder="1" applyAlignment="1" applyProtection="1">
      <alignment horizontal="right" vertical="center"/>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18"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0" fillId="0" borderId="35" xfId="0" applyFont="1" applyBorder="1" applyAlignment="1">
      <alignment vertical="center" wrapText="1"/>
    </xf>
    <xf numFmtId="0" fontId="30" fillId="0" borderId="28" xfId="0" applyFont="1" applyBorder="1" applyAlignment="1">
      <alignment vertical="center" wrapText="1"/>
    </xf>
    <xf numFmtId="0" fontId="30" fillId="0" borderId="30" xfId="0" applyFont="1" applyBorder="1" applyAlignment="1">
      <alignment vertical="center" wrapText="1"/>
    </xf>
    <xf numFmtId="0" fontId="20" fillId="0" borderId="35" xfId="0" applyFont="1" applyBorder="1" applyAlignment="1">
      <alignment horizontal="left" vertical="center" wrapText="1" indent="1"/>
    </xf>
    <xf numFmtId="0" fontId="20" fillId="0" borderId="28" xfId="0" applyFont="1" applyBorder="1" applyAlignment="1">
      <alignment horizontal="left" vertical="center" wrapText="1" indent="1"/>
    </xf>
    <xf numFmtId="0" fontId="20" fillId="0" borderId="27" xfId="0" applyFont="1" applyBorder="1" applyAlignment="1">
      <alignment horizontal="left" vertical="center" wrapText="1" indent="1"/>
    </xf>
    <xf numFmtId="0" fontId="20" fillId="0" borderId="35" xfId="0" applyFont="1" applyFill="1" applyBorder="1" applyAlignment="1">
      <alignment horizontal="left" vertical="center" wrapText="1" indent="1"/>
    </xf>
    <xf numFmtId="0" fontId="20" fillId="0" borderId="28" xfId="0" applyFont="1" applyFill="1" applyBorder="1" applyAlignment="1">
      <alignment horizontal="left" vertical="center" wrapText="1" indent="1"/>
    </xf>
    <xf numFmtId="0" fontId="20" fillId="0" borderId="27" xfId="0" applyFont="1" applyFill="1" applyBorder="1" applyAlignment="1">
      <alignment horizontal="left" vertical="center" wrapText="1" indent="1"/>
    </xf>
    <xf numFmtId="0" fontId="28" fillId="0" borderId="39" xfId="0" applyFont="1" applyBorder="1" applyAlignment="1">
      <alignment vertical="center" wrapText="1"/>
    </xf>
    <xf numFmtId="0" fontId="28" fillId="0" borderId="40" xfId="0" applyFont="1" applyBorder="1" applyAlignment="1">
      <alignment vertical="center" wrapText="1"/>
    </xf>
    <xf numFmtId="0" fontId="28" fillId="0" borderId="41" xfId="0" applyFont="1" applyBorder="1" applyAlignment="1">
      <alignment vertical="center" wrapText="1"/>
    </xf>
    <xf numFmtId="0" fontId="20" fillId="0" borderId="35" xfId="0" applyFont="1" applyBorder="1" applyAlignment="1">
      <alignment vertical="center" wrapText="1"/>
    </xf>
    <xf numFmtId="0" fontId="20" fillId="0" borderId="27" xfId="0" applyFont="1" applyBorder="1" applyAlignment="1">
      <alignment vertical="center" wrapText="1"/>
    </xf>
    <xf numFmtId="0" fontId="24" fillId="0" borderId="39" xfId="0" applyFont="1" applyBorder="1" applyAlignment="1">
      <alignment vertical="center" wrapText="1"/>
    </xf>
    <xf numFmtId="0" fontId="24" fillId="0" borderId="41" xfId="0" applyFont="1" applyBorder="1" applyAlignment="1">
      <alignment vertical="center" wrapText="1"/>
    </xf>
    <xf numFmtId="0" fontId="23" fillId="3" borderId="3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4" fillId="0" borderId="36" xfId="0" applyFont="1" applyBorder="1" applyAlignment="1">
      <alignment vertical="center" wrapText="1"/>
    </xf>
    <xf numFmtId="0" fontId="24" fillId="0" borderId="37" xfId="0" applyFont="1" applyBorder="1" applyAlignment="1">
      <alignment vertical="center" wrapText="1"/>
    </xf>
    <xf numFmtId="0" fontId="24" fillId="0" borderId="38" xfId="0" applyFont="1" applyBorder="1" applyAlignment="1">
      <alignment vertical="center" wrapText="1"/>
    </xf>
  </cellXfs>
  <cellStyles count="4">
    <cellStyle name="Comma" xfId="1" builtinId="3"/>
    <cellStyle name="Hyperlink" xfId="3" builtinId="8"/>
    <cellStyle name="Normal" xfId="0" builtinId="0"/>
    <cellStyle name="Percent" xfId="2" builtinId="5"/>
  </cellStyles>
  <dxfs count="8">
    <dxf>
      <protection locked="1" hidden="0"/>
    </dxf>
    <dxf>
      <protection locked="1" hidden="0"/>
    </dxf>
    <dxf>
      <protection locked="1" hidden="0"/>
    </dxf>
    <dxf>
      <protection locked="1" hidden="0"/>
    </dxf>
    <dxf>
      <border outline="0">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Calibri"/>
        <scheme val="none"/>
      </font>
      <fill>
        <patternFill patternType="solid">
          <fgColor indexed="64"/>
          <bgColor theme="6" tint="0.39997558519241921"/>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17" displayName="Table17" ref="A3:D107" totalsRowShown="0" headerRowDxfId="7" dataDxfId="5" headerRowBorderDxfId="6" tableBorderDxfId="4">
  <autoFilter ref="A3:D107"/>
  <tableColumns count="4">
    <tableColumn id="1" name="Phase/Activity_x000a_Click on the Phase heading for details" dataDxfId="3"/>
    <tableColumn id="3" name="Eligible Cost ($)" dataDxfId="2"/>
    <tableColumn id="4" name="Ineligible Cost ($)" dataDxfId="1"/>
    <tableColumn id="5" name="Total Cost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8"/>
  <sheetViews>
    <sheetView tabSelected="1" zoomScale="90" zoomScaleNormal="90" workbookViewId="0">
      <selection activeCell="A2" sqref="A2:D2"/>
    </sheetView>
  </sheetViews>
  <sheetFormatPr defaultColWidth="9.125" defaultRowHeight="14.3" x14ac:dyDescent="0.25"/>
  <cols>
    <col min="1" max="1" width="74.75" style="59" customWidth="1"/>
    <col min="2" max="2" width="17.125" style="59" customWidth="1"/>
    <col min="3" max="3" width="17.125" style="60" customWidth="1"/>
    <col min="4" max="4" width="18.75" style="60" customWidth="1"/>
    <col min="5" max="16384" width="9.125" style="54"/>
  </cols>
  <sheetData>
    <row r="1" spans="1:4" ht="57.1" customHeight="1" thickBot="1" x14ac:dyDescent="0.3">
      <c r="A1" s="103" t="s">
        <v>100</v>
      </c>
      <c r="B1" s="104"/>
      <c r="C1" s="104"/>
      <c r="D1" s="105"/>
    </row>
    <row r="2" spans="1:4" ht="263.55" customHeight="1" thickBot="1" x14ac:dyDescent="0.3">
      <c r="A2" s="108" t="s">
        <v>121</v>
      </c>
      <c r="B2" s="109"/>
      <c r="C2" s="109"/>
      <c r="D2" s="110"/>
    </row>
    <row r="3" spans="1:4" s="55" customFormat="1" ht="32.299999999999997" hidden="1" thickBot="1" x14ac:dyDescent="0.3">
      <c r="A3" s="2" t="s">
        <v>0</v>
      </c>
      <c r="B3" s="39" t="s">
        <v>1</v>
      </c>
      <c r="C3" s="39" t="s">
        <v>2</v>
      </c>
      <c r="D3" s="40" t="s">
        <v>3</v>
      </c>
    </row>
    <row r="4" spans="1:4" ht="32.299999999999997" thickBot="1" x14ac:dyDescent="0.3">
      <c r="A4" s="66" t="s">
        <v>107</v>
      </c>
      <c r="B4" s="42" t="s">
        <v>1</v>
      </c>
      <c r="C4" s="42" t="s">
        <v>2</v>
      </c>
      <c r="D4" s="43" t="s">
        <v>3</v>
      </c>
    </row>
    <row r="5" spans="1:4" ht="29.25" customHeight="1" thickBot="1" x14ac:dyDescent="0.3">
      <c r="A5" s="74" t="s">
        <v>94</v>
      </c>
      <c r="B5" s="80"/>
      <c r="C5" s="81"/>
      <c r="D5" s="82"/>
    </row>
    <row r="6" spans="1:4" ht="14.95" x14ac:dyDescent="0.25">
      <c r="A6" s="88" t="s">
        <v>91</v>
      </c>
      <c r="B6" s="89"/>
      <c r="C6" s="89"/>
      <c r="D6" s="90">
        <f>B6+C6</f>
        <v>0</v>
      </c>
    </row>
    <row r="7" spans="1:4" ht="14.95" x14ac:dyDescent="0.25">
      <c r="A7" s="41" t="s">
        <v>91</v>
      </c>
      <c r="B7" s="61"/>
      <c r="C7" s="61"/>
      <c r="D7" s="91">
        <f t="shared" ref="D7:D15" si="0">B7+C7</f>
        <v>0</v>
      </c>
    </row>
    <row r="8" spans="1:4" ht="14.95" x14ac:dyDescent="0.25">
      <c r="A8" s="41" t="s">
        <v>91</v>
      </c>
      <c r="B8" s="61"/>
      <c r="C8" s="61"/>
      <c r="D8" s="91">
        <f t="shared" si="0"/>
        <v>0</v>
      </c>
    </row>
    <row r="9" spans="1:4" ht="14.95" x14ac:dyDescent="0.25">
      <c r="A9" s="41" t="s">
        <v>91</v>
      </c>
      <c r="B9" s="61"/>
      <c r="C9" s="61"/>
      <c r="D9" s="91">
        <f t="shared" si="0"/>
        <v>0</v>
      </c>
    </row>
    <row r="10" spans="1:4" ht="14.95" x14ac:dyDescent="0.25">
      <c r="A10" s="41" t="s">
        <v>91</v>
      </c>
      <c r="B10" s="61"/>
      <c r="C10" s="61"/>
      <c r="D10" s="91">
        <f t="shared" si="0"/>
        <v>0</v>
      </c>
    </row>
    <row r="11" spans="1:4" ht="14.95" x14ac:dyDescent="0.25">
      <c r="A11" s="41" t="s">
        <v>91</v>
      </c>
      <c r="B11" s="61"/>
      <c r="C11" s="61"/>
      <c r="D11" s="91">
        <f t="shared" si="0"/>
        <v>0</v>
      </c>
    </row>
    <row r="12" spans="1:4" x14ac:dyDescent="0.25">
      <c r="A12" s="41" t="s">
        <v>91</v>
      </c>
      <c r="B12" s="61"/>
      <c r="C12" s="61"/>
      <c r="D12" s="91">
        <f t="shared" si="0"/>
        <v>0</v>
      </c>
    </row>
    <row r="13" spans="1:4" x14ac:dyDescent="0.25">
      <c r="A13" s="41" t="s">
        <v>91</v>
      </c>
      <c r="B13" s="61"/>
      <c r="C13" s="61"/>
      <c r="D13" s="91">
        <f t="shared" si="0"/>
        <v>0</v>
      </c>
    </row>
    <row r="14" spans="1:4" x14ac:dyDescent="0.25">
      <c r="A14" s="41" t="s">
        <v>91</v>
      </c>
      <c r="B14" s="61"/>
      <c r="C14" s="61"/>
      <c r="D14" s="91">
        <f t="shared" si="0"/>
        <v>0</v>
      </c>
    </row>
    <row r="15" spans="1:4" ht="14.95" thickBot="1" x14ac:dyDescent="0.3">
      <c r="A15" s="92" t="s">
        <v>91</v>
      </c>
      <c r="B15" s="93"/>
      <c r="C15" s="93"/>
      <c r="D15" s="94">
        <f t="shared" si="0"/>
        <v>0</v>
      </c>
    </row>
    <row r="16" spans="1:4" ht="17" thickBot="1" x14ac:dyDescent="0.3">
      <c r="A16" s="74" t="s">
        <v>92</v>
      </c>
      <c r="B16" s="80"/>
      <c r="C16" s="81"/>
      <c r="D16" s="82"/>
    </row>
    <row r="17" spans="1:4" x14ac:dyDescent="0.25">
      <c r="A17" s="88" t="s">
        <v>91</v>
      </c>
      <c r="B17" s="89"/>
      <c r="C17" s="89"/>
      <c r="D17" s="90">
        <f>B17+C17</f>
        <v>0</v>
      </c>
    </row>
    <row r="18" spans="1:4" x14ac:dyDescent="0.25">
      <c r="A18" s="41" t="s">
        <v>91</v>
      </c>
      <c r="B18" s="61"/>
      <c r="C18" s="61"/>
      <c r="D18" s="91">
        <f t="shared" ref="D18:D26" si="1">B18+C18</f>
        <v>0</v>
      </c>
    </row>
    <row r="19" spans="1:4" x14ac:dyDescent="0.25">
      <c r="A19" s="41" t="s">
        <v>91</v>
      </c>
      <c r="B19" s="61"/>
      <c r="C19" s="61"/>
      <c r="D19" s="91">
        <f t="shared" si="1"/>
        <v>0</v>
      </c>
    </row>
    <row r="20" spans="1:4" x14ac:dyDescent="0.25">
      <c r="A20" s="41" t="s">
        <v>91</v>
      </c>
      <c r="B20" s="61"/>
      <c r="C20" s="61"/>
      <c r="D20" s="91">
        <f t="shared" si="1"/>
        <v>0</v>
      </c>
    </row>
    <row r="21" spans="1:4" x14ac:dyDescent="0.25">
      <c r="A21" s="41" t="s">
        <v>91</v>
      </c>
      <c r="B21" s="61"/>
      <c r="C21" s="61"/>
      <c r="D21" s="91">
        <f t="shared" si="1"/>
        <v>0</v>
      </c>
    </row>
    <row r="22" spans="1:4" x14ac:dyDescent="0.25">
      <c r="A22" s="41" t="s">
        <v>91</v>
      </c>
      <c r="B22" s="61"/>
      <c r="C22" s="61"/>
      <c r="D22" s="91">
        <f t="shared" si="1"/>
        <v>0</v>
      </c>
    </row>
    <row r="23" spans="1:4" x14ac:dyDescent="0.25">
      <c r="A23" s="41" t="s">
        <v>91</v>
      </c>
      <c r="B23" s="61"/>
      <c r="C23" s="61"/>
      <c r="D23" s="91">
        <f t="shared" si="1"/>
        <v>0</v>
      </c>
    </row>
    <row r="24" spans="1:4" x14ac:dyDescent="0.25">
      <c r="A24" s="41" t="s">
        <v>91</v>
      </c>
      <c r="B24" s="61"/>
      <c r="C24" s="61"/>
      <c r="D24" s="91">
        <f t="shared" si="1"/>
        <v>0</v>
      </c>
    </row>
    <row r="25" spans="1:4" x14ac:dyDescent="0.25">
      <c r="A25" s="41" t="s">
        <v>91</v>
      </c>
      <c r="B25" s="61"/>
      <c r="C25" s="61"/>
      <c r="D25" s="91">
        <f t="shared" si="1"/>
        <v>0</v>
      </c>
    </row>
    <row r="26" spans="1:4" ht="14.95" thickBot="1" x14ac:dyDescent="0.3">
      <c r="A26" s="92" t="s">
        <v>91</v>
      </c>
      <c r="B26" s="93"/>
      <c r="C26" s="93"/>
      <c r="D26" s="94">
        <f t="shared" si="1"/>
        <v>0</v>
      </c>
    </row>
    <row r="27" spans="1:4" ht="17" thickBot="1" x14ac:dyDescent="0.3">
      <c r="A27" s="75" t="s">
        <v>93</v>
      </c>
      <c r="B27" s="76"/>
      <c r="C27" s="77"/>
      <c r="D27" s="78"/>
    </row>
    <row r="28" spans="1:4" x14ac:dyDescent="0.25">
      <c r="A28" s="88" t="s">
        <v>91</v>
      </c>
      <c r="B28" s="89"/>
      <c r="C28" s="89"/>
      <c r="D28" s="90">
        <f>B28+C28</f>
        <v>0</v>
      </c>
    </row>
    <row r="29" spans="1:4" x14ac:dyDescent="0.25">
      <c r="A29" s="41" t="s">
        <v>91</v>
      </c>
      <c r="B29" s="61"/>
      <c r="C29" s="61"/>
      <c r="D29" s="91">
        <f t="shared" ref="D29:D37" si="2">B29+C29</f>
        <v>0</v>
      </c>
    </row>
    <row r="30" spans="1:4" x14ac:dyDescent="0.25">
      <c r="A30" s="41" t="s">
        <v>91</v>
      </c>
      <c r="B30" s="61"/>
      <c r="C30" s="61"/>
      <c r="D30" s="91">
        <f t="shared" si="2"/>
        <v>0</v>
      </c>
    </row>
    <row r="31" spans="1:4" x14ac:dyDescent="0.25">
      <c r="A31" s="41" t="s">
        <v>91</v>
      </c>
      <c r="B31" s="61"/>
      <c r="C31" s="61"/>
      <c r="D31" s="91">
        <f t="shared" si="2"/>
        <v>0</v>
      </c>
    </row>
    <row r="32" spans="1:4" x14ac:dyDescent="0.25">
      <c r="A32" s="41" t="s">
        <v>91</v>
      </c>
      <c r="B32" s="61"/>
      <c r="C32" s="61"/>
      <c r="D32" s="91">
        <f t="shared" si="2"/>
        <v>0</v>
      </c>
    </row>
    <row r="33" spans="1:4" x14ac:dyDescent="0.25">
      <c r="A33" s="41" t="s">
        <v>91</v>
      </c>
      <c r="B33" s="61"/>
      <c r="C33" s="61"/>
      <c r="D33" s="91">
        <f t="shared" si="2"/>
        <v>0</v>
      </c>
    </row>
    <row r="34" spans="1:4" x14ac:dyDescent="0.25">
      <c r="A34" s="41" t="s">
        <v>91</v>
      </c>
      <c r="B34" s="61"/>
      <c r="C34" s="61"/>
      <c r="D34" s="91">
        <f t="shared" si="2"/>
        <v>0</v>
      </c>
    </row>
    <row r="35" spans="1:4" x14ac:dyDescent="0.25">
      <c r="A35" s="41" t="s">
        <v>91</v>
      </c>
      <c r="B35" s="61"/>
      <c r="C35" s="61"/>
      <c r="D35" s="91">
        <f t="shared" si="2"/>
        <v>0</v>
      </c>
    </row>
    <row r="36" spans="1:4" x14ac:dyDescent="0.25">
      <c r="A36" s="41" t="s">
        <v>91</v>
      </c>
      <c r="B36" s="61"/>
      <c r="C36" s="61"/>
      <c r="D36" s="91">
        <f t="shared" si="2"/>
        <v>0</v>
      </c>
    </row>
    <row r="37" spans="1:4" ht="14.95" thickBot="1" x14ac:dyDescent="0.3">
      <c r="A37" s="92" t="s">
        <v>91</v>
      </c>
      <c r="B37" s="93"/>
      <c r="C37" s="93"/>
      <c r="D37" s="94">
        <f t="shared" si="2"/>
        <v>0</v>
      </c>
    </row>
    <row r="38" spans="1:4" ht="17" thickBot="1" x14ac:dyDescent="0.3">
      <c r="A38" s="75" t="s">
        <v>101</v>
      </c>
      <c r="B38" s="76"/>
      <c r="C38" s="77"/>
      <c r="D38" s="78"/>
    </row>
    <row r="39" spans="1:4" x14ac:dyDescent="0.25">
      <c r="A39" s="88" t="s">
        <v>91</v>
      </c>
      <c r="B39" s="89"/>
      <c r="C39" s="89"/>
      <c r="D39" s="90">
        <f>B39+C39</f>
        <v>0</v>
      </c>
    </row>
    <row r="40" spans="1:4" x14ac:dyDescent="0.25">
      <c r="A40" s="41" t="s">
        <v>91</v>
      </c>
      <c r="B40" s="61"/>
      <c r="C40" s="61"/>
      <c r="D40" s="91">
        <f t="shared" ref="D40:D48" si="3">B40+C40</f>
        <v>0</v>
      </c>
    </row>
    <row r="41" spans="1:4" x14ac:dyDescent="0.25">
      <c r="A41" s="41" t="s">
        <v>91</v>
      </c>
      <c r="B41" s="61"/>
      <c r="C41" s="61"/>
      <c r="D41" s="91">
        <f t="shared" si="3"/>
        <v>0</v>
      </c>
    </row>
    <row r="42" spans="1:4" x14ac:dyDescent="0.25">
      <c r="A42" s="41" t="s">
        <v>91</v>
      </c>
      <c r="B42" s="61"/>
      <c r="C42" s="61"/>
      <c r="D42" s="91">
        <f t="shared" si="3"/>
        <v>0</v>
      </c>
    </row>
    <row r="43" spans="1:4" x14ac:dyDescent="0.25">
      <c r="A43" s="41" t="s">
        <v>91</v>
      </c>
      <c r="B43" s="61"/>
      <c r="C43" s="61"/>
      <c r="D43" s="91">
        <f t="shared" si="3"/>
        <v>0</v>
      </c>
    </row>
    <row r="44" spans="1:4" x14ac:dyDescent="0.25">
      <c r="A44" s="41" t="s">
        <v>91</v>
      </c>
      <c r="B44" s="61"/>
      <c r="C44" s="61"/>
      <c r="D44" s="91">
        <f t="shared" si="3"/>
        <v>0</v>
      </c>
    </row>
    <row r="45" spans="1:4" x14ac:dyDescent="0.25">
      <c r="A45" s="41" t="s">
        <v>91</v>
      </c>
      <c r="B45" s="61"/>
      <c r="C45" s="61"/>
      <c r="D45" s="91">
        <f t="shared" si="3"/>
        <v>0</v>
      </c>
    </row>
    <row r="46" spans="1:4" x14ac:dyDescent="0.25">
      <c r="A46" s="41" t="s">
        <v>91</v>
      </c>
      <c r="B46" s="61"/>
      <c r="C46" s="61"/>
      <c r="D46" s="91">
        <f t="shared" si="3"/>
        <v>0</v>
      </c>
    </row>
    <row r="47" spans="1:4" x14ac:dyDescent="0.25">
      <c r="A47" s="41" t="s">
        <v>91</v>
      </c>
      <c r="B47" s="61"/>
      <c r="C47" s="61"/>
      <c r="D47" s="91">
        <f t="shared" si="3"/>
        <v>0</v>
      </c>
    </row>
    <row r="48" spans="1:4" ht="14.95" thickBot="1" x14ac:dyDescent="0.3">
      <c r="A48" s="92" t="s">
        <v>91</v>
      </c>
      <c r="B48" s="93"/>
      <c r="C48" s="93"/>
      <c r="D48" s="94">
        <f t="shared" si="3"/>
        <v>0</v>
      </c>
    </row>
    <row r="49" spans="1:4" ht="17" thickBot="1" x14ac:dyDescent="0.3">
      <c r="A49" s="75" t="s">
        <v>95</v>
      </c>
      <c r="B49" s="76"/>
      <c r="C49" s="77"/>
      <c r="D49" s="77"/>
    </row>
    <row r="50" spans="1:4" x14ac:dyDescent="0.25">
      <c r="A50" s="88" t="s">
        <v>91</v>
      </c>
      <c r="B50" s="89"/>
      <c r="C50" s="89"/>
      <c r="D50" s="90">
        <f>B50+C50</f>
        <v>0</v>
      </c>
    </row>
    <row r="51" spans="1:4" x14ac:dyDescent="0.25">
      <c r="A51" s="41" t="s">
        <v>91</v>
      </c>
      <c r="B51" s="61"/>
      <c r="C51" s="61"/>
      <c r="D51" s="91">
        <f t="shared" ref="D51:D59" si="4">B51+C51</f>
        <v>0</v>
      </c>
    </row>
    <row r="52" spans="1:4" x14ac:dyDescent="0.25">
      <c r="A52" s="41" t="s">
        <v>91</v>
      </c>
      <c r="B52" s="61"/>
      <c r="C52" s="61"/>
      <c r="D52" s="91">
        <f t="shared" si="4"/>
        <v>0</v>
      </c>
    </row>
    <row r="53" spans="1:4" x14ac:dyDescent="0.25">
      <c r="A53" s="41" t="s">
        <v>91</v>
      </c>
      <c r="B53" s="61"/>
      <c r="C53" s="61"/>
      <c r="D53" s="91">
        <f t="shared" si="4"/>
        <v>0</v>
      </c>
    </row>
    <row r="54" spans="1:4" x14ac:dyDescent="0.25">
      <c r="A54" s="41" t="s">
        <v>91</v>
      </c>
      <c r="B54" s="61"/>
      <c r="C54" s="61"/>
      <c r="D54" s="91">
        <f t="shared" si="4"/>
        <v>0</v>
      </c>
    </row>
    <row r="55" spans="1:4" x14ac:dyDescent="0.25">
      <c r="A55" s="41" t="s">
        <v>91</v>
      </c>
      <c r="B55" s="61"/>
      <c r="C55" s="61"/>
      <c r="D55" s="91">
        <f t="shared" si="4"/>
        <v>0</v>
      </c>
    </row>
    <row r="56" spans="1:4" x14ac:dyDescent="0.25">
      <c r="A56" s="41" t="s">
        <v>91</v>
      </c>
      <c r="B56" s="61"/>
      <c r="C56" s="61"/>
      <c r="D56" s="91">
        <f t="shared" si="4"/>
        <v>0</v>
      </c>
    </row>
    <row r="57" spans="1:4" x14ac:dyDescent="0.25">
      <c r="A57" s="41" t="s">
        <v>91</v>
      </c>
      <c r="B57" s="61"/>
      <c r="C57" s="61"/>
      <c r="D57" s="91">
        <f t="shared" si="4"/>
        <v>0</v>
      </c>
    </row>
    <row r="58" spans="1:4" x14ac:dyDescent="0.25">
      <c r="A58" s="41" t="s">
        <v>91</v>
      </c>
      <c r="B58" s="61"/>
      <c r="C58" s="61"/>
      <c r="D58" s="91">
        <f t="shared" si="4"/>
        <v>0</v>
      </c>
    </row>
    <row r="59" spans="1:4" ht="14.95" thickBot="1" x14ac:dyDescent="0.3">
      <c r="A59" s="92" t="s">
        <v>91</v>
      </c>
      <c r="B59" s="93"/>
      <c r="C59" s="93"/>
      <c r="D59" s="94">
        <f t="shared" si="4"/>
        <v>0</v>
      </c>
    </row>
    <row r="60" spans="1:4" ht="17" thickBot="1" x14ac:dyDescent="0.3">
      <c r="A60" s="75" t="s">
        <v>96</v>
      </c>
      <c r="B60" s="76"/>
      <c r="C60" s="77"/>
      <c r="D60" s="77"/>
    </row>
    <row r="61" spans="1:4" x14ac:dyDescent="0.25">
      <c r="A61" s="88" t="s">
        <v>91</v>
      </c>
      <c r="B61" s="89"/>
      <c r="C61" s="89"/>
      <c r="D61" s="90">
        <f>B61+C61</f>
        <v>0</v>
      </c>
    </row>
    <row r="62" spans="1:4" x14ac:dyDescent="0.25">
      <c r="A62" s="41" t="s">
        <v>91</v>
      </c>
      <c r="B62" s="61"/>
      <c r="C62" s="61"/>
      <c r="D62" s="91">
        <f t="shared" ref="D62:D70" si="5">B62+C62</f>
        <v>0</v>
      </c>
    </row>
    <row r="63" spans="1:4" x14ac:dyDescent="0.25">
      <c r="A63" s="41" t="s">
        <v>91</v>
      </c>
      <c r="B63" s="61"/>
      <c r="C63" s="61"/>
      <c r="D63" s="91">
        <f t="shared" si="5"/>
        <v>0</v>
      </c>
    </row>
    <row r="64" spans="1:4" x14ac:dyDescent="0.25">
      <c r="A64" s="41" t="s">
        <v>91</v>
      </c>
      <c r="B64" s="61"/>
      <c r="C64" s="61"/>
      <c r="D64" s="91">
        <f t="shared" si="5"/>
        <v>0</v>
      </c>
    </row>
    <row r="65" spans="1:4" x14ac:dyDescent="0.25">
      <c r="A65" s="41" t="s">
        <v>91</v>
      </c>
      <c r="B65" s="61"/>
      <c r="C65" s="61"/>
      <c r="D65" s="91">
        <f t="shared" si="5"/>
        <v>0</v>
      </c>
    </row>
    <row r="66" spans="1:4" x14ac:dyDescent="0.25">
      <c r="A66" s="41" t="s">
        <v>91</v>
      </c>
      <c r="B66" s="61"/>
      <c r="C66" s="61"/>
      <c r="D66" s="91">
        <f t="shared" si="5"/>
        <v>0</v>
      </c>
    </row>
    <row r="67" spans="1:4" x14ac:dyDescent="0.25">
      <c r="A67" s="41" t="s">
        <v>91</v>
      </c>
      <c r="B67" s="61"/>
      <c r="C67" s="61"/>
      <c r="D67" s="91">
        <f t="shared" si="5"/>
        <v>0</v>
      </c>
    </row>
    <row r="68" spans="1:4" x14ac:dyDescent="0.25">
      <c r="A68" s="41" t="s">
        <v>91</v>
      </c>
      <c r="B68" s="61"/>
      <c r="C68" s="61"/>
      <c r="D68" s="91">
        <f t="shared" si="5"/>
        <v>0</v>
      </c>
    </row>
    <row r="69" spans="1:4" x14ac:dyDescent="0.25">
      <c r="A69" s="41" t="s">
        <v>91</v>
      </c>
      <c r="B69" s="61"/>
      <c r="C69" s="61"/>
      <c r="D69" s="91">
        <f t="shared" si="5"/>
        <v>0</v>
      </c>
    </row>
    <row r="70" spans="1:4" ht="14.95" thickBot="1" x14ac:dyDescent="0.3">
      <c r="A70" s="92" t="s">
        <v>91</v>
      </c>
      <c r="B70" s="93"/>
      <c r="C70" s="93"/>
      <c r="D70" s="94">
        <f t="shared" si="5"/>
        <v>0</v>
      </c>
    </row>
    <row r="71" spans="1:4" ht="17" thickBot="1" x14ac:dyDescent="0.3">
      <c r="A71" s="75" t="s">
        <v>97</v>
      </c>
      <c r="B71" s="76"/>
      <c r="C71" s="77"/>
      <c r="D71" s="77"/>
    </row>
    <row r="72" spans="1:4" x14ac:dyDescent="0.25">
      <c r="A72" s="88" t="s">
        <v>91</v>
      </c>
      <c r="B72" s="89"/>
      <c r="C72" s="89"/>
      <c r="D72" s="90">
        <f>B72+C72</f>
        <v>0</v>
      </c>
    </row>
    <row r="73" spans="1:4" x14ac:dyDescent="0.25">
      <c r="A73" s="41" t="s">
        <v>91</v>
      </c>
      <c r="B73" s="61"/>
      <c r="C73" s="61"/>
      <c r="D73" s="91">
        <f t="shared" ref="D73:D81" si="6">B73+C73</f>
        <v>0</v>
      </c>
    </row>
    <row r="74" spans="1:4" x14ac:dyDescent="0.25">
      <c r="A74" s="41" t="s">
        <v>91</v>
      </c>
      <c r="B74" s="61"/>
      <c r="C74" s="61"/>
      <c r="D74" s="91">
        <f t="shared" si="6"/>
        <v>0</v>
      </c>
    </row>
    <row r="75" spans="1:4" x14ac:dyDescent="0.25">
      <c r="A75" s="41" t="s">
        <v>91</v>
      </c>
      <c r="B75" s="61"/>
      <c r="C75" s="61"/>
      <c r="D75" s="91">
        <f t="shared" si="6"/>
        <v>0</v>
      </c>
    </row>
    <row r="76" spans="1:4" x14ac:dyDescent="0.25">
      <c r="A76" s="41" t="s">
        <v>91</v>
      </c>
      <c r="B76" s="61"/>
      <c r="C76" s="61"/>
      <c r="D76" s="91">
        <f t="shared" si="6"/>
        <v>0</v>
      </c>
    </row>
    <row r="77" spans="1:4" x14ac:dyDescent="0.25">
      <c r="A77" s="41" t="s">
        <v>91</v>
      </c>
      <c r="B77" s="61"/>
      <c r="C77" s="61"/>
      <c r="D77" s="91">
        <f t="shared" si="6"/>
        <v>0</v>
      </c>
    </row>
    <row r="78" spans="1:4" x14ac:dyDescent="0.25">
      <c r="A78" s="41" t="s">
        <v>91</v>
      </c>
      <c r="B78" s="61"/>
      <c r="C78" s="61"/>
      <c r="D78" s="91">
        <f t="shared" si="6"/>
        <v>0</v>
      </c>
    </row>
    <row r="79" spans="1:4" x14ac:dyDescent="0.25">
      <c r="A79" s="41" t="s">
        <v>91</v>
      </c>
      <c r="B79" s="61"/>
      <c r="C79" s="61"/>
      <c r="D79" s="91">
        <f t="shared" si="6"/>
        <v>0</v>
      </c>
    </row>
    <row r="80" spans="1:4" x14ac:dyDescent="0.25">
      <c r="A80" s="41" t="s">
        <v>91</v>
      </c>
      <c r="B80" s="61"/>
      <c r="C80" s="61"/>
      <c r="D80" s="91">
        <f t="shared" si="6"/>
        <v>0</v>
      </c>
    </row>
    <row r="81" spans="1:4" ht="14.95" thickBot="1" x14ac:dyDescent="0.3">
      <c r="A81" s="92" t="s">
        <v>91</v>
      </c>
      <c r="B81" s="93"/>
      <c r="C81" s="93"/>
      <c r="D81" s="94">
        <f t="shared" si="6"/>
        <v>0</v>
      </c>
    </row>
    <row r="82" spans="1:4" ht="17" thickBot="1" x14ac:dyDescent="0.3">
      <c r="A82" s="75" t="s">
        <v>98</v>
      </c>
      <c r="B82" s="76"/>
      <c r="C82" s="77"/>
      <c r="D82" s="77"/>
    </row>
    <row r="83" spans="1:4" x14ac:dyDescent="0.25">
      <c r="A83" s="88" t="s">
        <v>91</v>
      </c>
      <c r="B83" s="89"/>
      <c r="C83" s="89"/>
      <c r="D83" s="90">
        <f>B83+C83</f>
        <v>0</v>
      </c>
    </row>
    <row r="84" spans="1:4" x14ac:dyDescent="0.25">
      <c r="A84" s="41" t="s">
        <v>91</v>
      </c>
      <c r="B84" s="61"/>
      <c r="C84" s="61"/>
      <c r="D84" s="91">
        <f t="shared" ref="D84:D92" si="7">B84+C84</f>
        <v>0</v>
      </c>
    </row>
    <row r="85" spans="1:4" x14ac:dyDescent="0.25">
      <c r="A85" s="41" t="s">
        <v>91</v>
      </c>
      <c r="B85" s="61"/>
      <c r="C85" s="61"/>
      <c r="D85" s="91">
        <f t="shared" si="7"/>
        <v>0</v>
      </c>
    </row>
    <row r="86" spans="1:4" x14ac:dyDescent="0.25">
      <c r="A86" s="41" t="s">
        <v>91</v>
      </c>
      <c r="B86" s="61"/>
      <c r="C86" s="61"/>
      <c r="D86" s="91">
        <f t="shared" si="7"/>
        <v>0</v>
      </c>
    </row>
    <row r="87" spans="1:4" x14ac:dyDescent="0.25">
      <c r="A87" s="41" t="s">
        <v>91</v>
      </c>
      <c r="B87" s="61"/>
      <c r="C87" s="61"/>
      <c r="D87" s="91">
        <f t="shared" si="7"/>
        <v>0</v>
      </c>
    </row>
    <row r="88" spans="1:4" x14ac:dyDescent="0.25">
      <c r="A88" s="41" t="s">
        <v>91</v>
      </c>
      <c r="B88" s="61"/>
      <c r="C88" s="61"/>
      <c r="D88" s="91">
        <f t="shared" si="7"/>
        <v>0</v>
      </c>
    </row>
    <row r="89" spans="1:4" x14ac:dyDescent="0.25">
      <c r="A89" s="41" t="s">
        <v>91</v>
      </c>
      <c r="B89" s="61"/>
      <c r="C89" s="61"/>
      <c r="D89" s="91">
        <f t="shared" si="7"/>
        <v>0</v>
      </c>
    </row>
    <row r="90" spans="1:4" x14ac:dyDescent="0.25">
      <c r="A90" s="41" t="s">
        <v>91</v>
      </c>
      <c r="B90" s="61"/>
      <c r="C90" s="61"/>
      <c r="D90" s="91">
        <f t="shared" si="7"/>
        <v>0</v>
      </c>
    </row>
    <row r="91" spans="1:4" x14ac:dyDescent="0.25">
      <c r="A91" s="41" t="s">
        <v>91</v>
      </c>
      <c r="B91" s="61"/>
      <c r="C91" s="61"/>
      <c r="D91" s="91">
        <f t="shared" si="7"/>
        <v>0</v>
      </c>
    </row>
    <row r="92" spans="1:4" ht="14.95" thickBot="1" x14ac:dyDescent="0.3">
      <c r="A92" s="92" t="s">
        <v>91</v>
      </c>
      <c r="B92" s="93"/>
      <c r="C92" s="93"/>
      <c r="D92" s="94">
        <f t="shared" si="7"/>
        <v>0</v>
      </c>
    </row>
    <row r="93" spans="1:4" ht="17" thickBot="1" x14ac:dyDescent="0.3">
      <c r="A93" s="75" t="s">
        <v>99</v>
      </c>
      <c r="B93" s="76"/>
      <c r="C93" s="77"/>
      <c r="D93" s="77"/>
    </row>
    <row r="94" spans="1:4" x14ac:dyDescent="0.25">
      <c r="A94" s="88" t="s">
        <v>91</v>
      </c>
      <c r="B94" s="89"/>
      <c r="C94" s="89"/>
      <c r="D94" s="90">
        <f>B94+C94</f>
        <v>0</v>
      </c>
    </row>
    <row r="95" spans="1:4" x14ac:dyDescent="0.25">
      <c r="A95" s="41" t="s">
        <v>91</v>
      </c>
      <c r="B95" s="61"/>
      <c r="C95" s="61"/>
      <c r="D95" s="91">
        <f t="shared" ref="D95:D103" si="8">B95+C95</f>
        <v>0</v>
      </c>
    </row>
    <row r="96" spans="1:4" x14ac:dyDescent="0.25">
      <c r="A96" s="41" t="s">
        <v>91</v>
      </c>
      <c r="B96" s="61"/>
      <c r="C96" s="61"/>
      <c r="D96" s="91">
        <f t="shared" si="8"/>
        <v>0</v>
      </c>
    </row>
    <row r="97" spans="1:4" x14ac:dyDescent="0.25">
      <c r="A97" s="41" t="s">
        <v>91</v>
      </c>
      <c r="B97" s="61"/>
      <c r="C97" s="61"/>
      <c r="D97" s="91">
        <f t="shared" si="8"/>
        <v>0</v>
      </c>
    </row>
    <row r="98" spans="1:4" x14ac:dyDescent="0.25">
      <c r="A98" s="41" t="s">
        <v>91</v>
      </c>
      <c r="B98" s="61"/>
      <c r="C98" s="61"/>
      <c r="D98" s="91">
        <f t="shared" si="8"/>
        <v>0</v>
      </c>
    </row>
    <row r="99" spans="1:4" x14ac:dyDescent="0.25">
      <c r="A99" s="41" t="s">
        <v>91</v>
      </c>
      <c r="B99" s="61"/>
      <c r="C99" s="61"/>
      <c r="D99" s="91">
        <f t="shared" si="8"/>
        <v>0</v>
      </c>
    </row>
    <row r="100" spans="1:4" x14ac:dyDescent="0.25">
      <c r="A100" s="41" t="s">
        <v>91</v>
      </c>
      <c r="B100" s="61"/>
      <c r="C100" s="61"/>
      <c r="D100" s="91">
        <f t="shared" si="8"/>
        <v>0</v>
      </c>
    </row>
    <row r="101" spans="1:4" x14ac:dyDescent="0.25">
      <c r="A101" s="41" t="s">
        <v>91</v>
      </c>
      <c r="B101" s="61"/>
      <c r="C101" s="61"/>
      <c r="D101" s="91">
        <f t="shared" si="8"/>
        <v>0</v>
      </c>
    </row>
    <row r="102" spans="1:4" x14ac:dyDescent="0.25">
      <c r="A102" s="41" t="s">
        <v>91</v>
      </c>
      <c r="B102" s="61"/>
      <c r="C102" s="61"/>
      <c r="D102" s="91">
        <f t="shared" si="8"/>
        <v>0</v>
      </c>
    </row>
    <row r="103" spans="1:4" ht="14.95" thickBot="1" x14ac:dyDescent="0.3">
      <c r="A103" s="92" t="s">
        <v>91</v>
      </c>
      <c r="B103" s="93"/>
      <c r="C103" s="93"/>
      <c r="D103" s="94">
        <f t="shared" si="8"/>
        <v>0</v>
      </c>
    </row>
    <row r="104" spans="1:4" ht="17" thickBot="1" x14ac:dyDescent="0.3">
      <c r="A104" s="96" t="s">
        <v>4</v>
      </c>
      <c r="B104" s="97">
        <f ca="1">SUM(B6:OFFSET(B104,-1,0))</f>
        <v>0</v>
      </c>
      <c r="C104" s="97">
        <f ca="1">SUM(C6:OFFSET(C104,-1,0))</f>
        <v>0</v>
      </c>
      <c r="D104" s="98">
        <f ca="1">Table17[[#This Row],[Eligible Cost ($)]]+Table17[[#This Row],[Ineligible Cost ($)]]</f>
        <v>0</v>
      </c>
    </row>
    <row r="105" spans="1:4" ht="28.55" x14ac:dyDescent="0.25">
      <c r="A105" s="99" t="s">
        <v>110</v>
      </c>
      <c r="B105" s="64">
        <f ca="1">0.1*B104</f>
        <v>0</v>
      </c>
      <c r="C105" s="64">
        <v>0</v>
      </c>
      <c r="D105" s="62">
        <f t="shared" ref="D105" ca="1" si="9">B105+C105</f>
        <v>0</v>
      </c>
    </row>
    <row r="106" spans="1:4" ht="14.95" thickBot="1" x14ac:dyDescent="0.3">
      <c r="A106" s="73" t="s">
        <v>5</v>
      </c>
      <c r="B106" s="1" t="s">
        <v>6</v>
      </c>
      <c r="C106" s="65">
        <v>0</v>
      </c>
      <c r="D106" s="63">
        <f>C106</f>
        <v>0</v>
      </c>
    </row>
    <row r="107" spans="1:4" ht="24.8" customHeight="1" x14ac:dyDescent="0.25">
      <c r="A107" s="100" t="s">
        <v>90</v>
      </c>
      <c r="B107" s="101">
        <f ca="1">B104+B105</f>
        <v>0</v>
      </c>
      <c r="C107" s="101">
        <f ca="1">C104+C105+C106</f>
        <v>0</v>
      </c>
      <c r="D107" s="102">
        <f ca="1">SUM(D104+D105)</f>
        <v>0</v>
      </c>
    </row>
    <row r="108" spans="1:4" ht="14.95" thickBot="1" x14ac:dyDescent="0.3"/>
    <row r="109" spans="1:4" ht="27" customHeight="1" thickBot="1" x14ac:dyDescent="0.4">
      <c r="B109" s="111" t="s">
        <v>105</v>
      </c>
      <c r="C109" s="112"/>
      <c r="D109" s="95">
        <f ca="1">D107-C107</f>
        <v>0</v>
      </c>
    </row>
    <row r="111" spans="1:4" x14ac:dyDescent="0.25">
      <c r="A111" s="107" t="s">
        <v>7</v>
      </c>
      <c r="B111" s="107"/>
      <c r="C111" s="107"/>
      <c r="D111" s="107"/>
    </row>
    <row r="112" spans="1:4" ht="57.1" customHeight="1" x14ac:dyDescent="0.25">
      <c r="A112" s="106" t="s">
        <v>8</v>
      </c>
      <c r="B112" s="106"/>
      <c r="C112" s="106"/>
      <c r="D112" s="106"/>
    </row>
    <row r="113" spans="1:4" x14ac:dyDescent="0.25">
      <c r="A113" s="56"/>
      <c r="B113" s="56"/>
      <c r="C113" s="57"/>
      <c r="D113" s="58"/>
    </row>
    <row r="114" spans="1:4" x14ac:dyDescent="0.25">
      <c r="A114" s="107" t="s">
        <v>9</v>
      </c>
      <c r="B114" s="107"/>
      <c r="C114" s="107"/>
      <c r="D114" s="107"/>
    </row>
    <row r="115" spans="1:4" ht="63" customHeight="1" x14ac:dyDescent="0.25">
      <c r="A115" s="106" t="s">
        <v>10</v>
      </c>
      <c r="B115" s="106"/>
      <c r="C115" s="106"/>
      <c r="D115" s="106"/>
    </row>
    <row r="118" spans="1:4" ht="67.599999999999994" customHeight="1" x14ac:dyDescent="0.25"/>
  </sheetData>
  <sheetProtection deleteRows="0"/>
  <mergeCells count="7">
    <mergeCell ref="A1:D1"/>
    <mergeCell ref="A115:D115"/>
    <mergeCell ref="A111:D111"/>
    <mergeCell ref="A112:D112"/>
    <mergeCell ref="A114:D114"/>
    <mergeCell ref="A2:D2"/>
    <mergeCell ref="B109:C109"/>
  </mergeCells>
  <hyperlinks>
    <hyperlink ref="A4" location="'3. Eligible &amp; Ineligible Costs'!A1" display="Cost category"/>
  </hyperlinks>
  <pageMargins left="0.25" right="0.25" top="0.75" bottom="0.75" header="0.3" footer="0.3"/>
  <pageSetup orientation="landscape" r:id="rId1"/>
  <ignoredErrors>
    <ignoredError sqref="D104"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zoomScale="90" zoomScaleNormal="90" workbookViewId="0">
      <selection activeCell="J3" sqref="J3"/>
    </sheetView>
  </sheetViews>
  <sheetFormatPr defaultColWidth="9.125" defaultRowHeight="14.3" x14ac:dyDescent="0.25"/>
  <cols>
    <col min="1" max="1" width="25.625" style="54" customWidth="1"/>
    <col min="2" max="2" width="15.125" style="54" customWidth="1"/>
    <col min="3" max="3" width="17.75" style="54" customWidth="1"/>
    <col min="4" max="4" width="25.25" style="54" customWidth="1"/>
    <col min="5" max="5" width="19.375" style="54" customWidth="1"/>
    <col min="6" max="6" width="20.875" style="54" customWidth="1"/>
    <col min="7" max="16384" width="9.125" style="54"/>
  </cols>
  <sheetData>
    <row r="1" spans="1:6" ht="41.95" customHeight="1" thickBot="1" x14ac:dyDescent="0.3">
      <c r="A1" s="119" t="s">
        <v>11</v>
      </c>
      <c r="B1" s="120"/>
      <c r="C1" s="120"/>
      <c r="D1" s="120"/>
      <c r="E1" s="120"/>
      <c r="F1" s="121"/>
    </row>
    <row r="2" spans="1:6" ht="157.6" customHeight="1" thickBot="1" x14ac:dyDescent="0.3">
      <c r="A2" s="124" t="s">
        <v>112</v>
      </c>
      <c r="B2" s="125"/>
      <c r="C2" s="125"/>
      <c r="D2" s="125"/>
      <c r="E2" s="125"/>
      <c r="F2" s="126"/>
    </row>
    <row r="3" spans="1:6" ht="32.299999999999997" thickBot="1" x14ac:dyDescent="0.3">
      <c r="A3" s="48" t="s">
        <v>12</v>
      </c>
      <c r="B3" s="49" t="s">
        <v>13</v>
      </c>
      <c r="C3" s="49" t="s">
        <v>14</v>
      </c>
      <c r="D3" s="50" t="s">
        <v>120</v>
      </c>
      <c r="E3" s="51" t="s">
        <v>104</v>
      </c>
      <c r="F3" s="70" t="s">
        <v>111</v>
      </c>
    </row>
    <row r="4" spans="1:6" ht="14.95" x14ac:dyDescent="0.25">
      <c r="A4" s="83" t="s">
        <v>15</v>
      </c>
      <c r="B4" s="84" t="s">
        <v>102</v>
      </c>
      <c r="C4" s="84" t="s">
        <v>16</v>
      </c>
      <c r="D4" s="85"/>
      <c r="E4" s="86">
        <f ca="1">MIN(0.8*'1. Budget - Brownfield Project'!D109, 20000000)</f>
        <v>0</v>
      </c>
      <c r="F4" s="87" t="e">
        <f ca="1">E4/$F$25</f>
        <v>#DIV/0!</v>
      </c>
    </row>
    <row r="5" spans="1:6" ht="14.95" x14ac:dyDescent="0.25">
      <c r="A5" s="3" t="s">
        <v>106</v>
      </c>
      <c r="B5" s="13" t="s">
        <v>17</v>
      </c>
      <c r="C5" s="13"/>
      <c r="D5" s="4"/>
      <c r="E5" s="44"/>
      <c r="F5" s="87" t="e">
        <f t="shared" ref="F5:F21" ca="1" si="0">E5/$F$25</f>
        <v>#DIV/0!</v>
      </c>
    </row>
    <row r="6" spans="1:6" ht="14.95" x14ac:dyDescent="0.25">
      <c r="A6" s="3" t="s">
        <v>106</v>
      </c>
      <c r="B6" s="14" t="s">
        <v>18</v>
      </c>
      <c r="C6" s="14"/>
      <c r="D6" s="5"/>
      <c r="E6" s="79">
        <f ca="1">'1. Budget - Brownfield Project'!D105</f>
        <v>0</v>
      </c>
      <c r="F6" s="87" t="e">
        <f t="shared" ca="1" si="0"/>
        <v>#DIV/0!</v>
      </c>
    </row>
    <row r="7" spans="1:6" ht="14.95" x14ac:dyDescent="0.25">
      <c r="A7" s="46" t="s">
        <v>36</v>
      </c>
      <c r="B7" s="15"/>
      <c r="C7" s="13"/>
      <c r="D7" s="13"/>
      <c r="E7" s="44"/>
      <c r="F7" s="87" t="e">
        <f t="shared" ca="1" si="0"/>
        <v>#DIV/0!</v>
      </c>
    </row>
    <row r="8" spans="1:6" ht="14.95" x14ac:dyDescent="0.25">
      <c r="A8" s="46" t="s">
        <v>36</v>
      </c>
      <c r="B8" s="15"/>
      <c r="C8" s="13"/>
      <c r="D8" s="13"/>
      <c r="E8" s="44"/>
      <c r="F8" s="87" t="e">
        <f t="shared" ca="1" si="0"/>
        <v>#DIV/0!</v>
      </c>
    </row>
    <row r="9" spans="1:6" ht="14.95" x14ac:dyDescent="0.25">
      <c r="A9" s="46" t="s">
        <v>36</v>
      </c>
      <c r="B9" s="15"/>
      <c r="C9" s="13"/>
      <c r="D9" s="13"/>
      <c r="E9" s="44"/>
      <c r="F9" s="87" t="e">
        <f t="shared" ca="1" si="0"/>
        <v>#DIV/0!</v>
      </c>
    </row>
    <row r="10" spans="1:6" ht="14.95" x14ac:dyDescent="0.25">
      <c r="A10" s="46" t="s">
        <v>36</v>
      </c>
      <c r="B10" s="15"/>
      <c r="C10" s="13"/>
      <c r="D10" s="13"/>
      <c r="E10" s="44"/>
      <c r="F10" s="87" t="e">
        <f t="shared" ca="1" si="0"/>
        <v>#DIV/0!</v>
      </c>
    </row>
    <row r="11" spans="1:6" ht="14.95" x14ac:dyDescent="0.25">
      <c r="A11" s="46" t="s">
        <v>36</v>
      </c>
      <c r="B11" s="15"/>
      <c r="C11" s="13"/>
      <c r="D11" s="13"/>
      <c r="E11" s="44"/>
      <c r="F11" s="87" t="e">
        <f t="shared" ca="1" si="0"/>
        <v>#DIV/0!</v>
      </c>
    </row>
    <row r="12" spans="1:6" ht="14.95" x14ac:dyDescent="0.25">
      <c r="A12" s="46" t="s">
        <v>36</v>
      </c>
      <c r="B12" s="15"/>
      <c r="C12" s="13"/>
      <c r="D12" s="13"/>
      <c r="E12" s="44"/>
      <c r="F12" s="87" t="e">
        <f t="shared" ca="1" si="0"/>
        <v>#DIV/0!</v>
      </c>
    </row>
    <row r="13" spans="1:6" ht="14.95" x14ac:dyDescent="0.25">
      <c r="A13" s="46" t="s">
        <v>36</v>
      </c>
      <c r="B13" s="15"/>
      <c r="C13" s="13"/>
      <c r="D13" s="13"/>
      <c r="E13" s="44"/>
      <c r="F13" s="87" t="e">
        <f t="shared" ca="1" si="0"/>
        <v>#DIV/0!</v>
      </c>
    </row>
    <row r="14" spans="1:6" ht="14.95" x14ac:dyDescent="0.25">
      <c r="A14" s="46" t="s">
        <v>36</v>
      </c>
      <c r="B14" s="15"/>
      <c r="C14" s="13"/>
      <c r="D14" s="13"/>
      <c r="E14" s="44"/>
      <c r="F14" s="87" t="e">
        <f t="shared" ca="1" si="0"/>
        <v>#DIV/0!</v>
      </c>
    </row>
    <row r="15" spans="1:6" ht="14.95" x14ac:dyDescent="0.25">
      <c r="A15" s="46" t="s">
        <v>36</v>
      </c>
      <c r="B15" s="15"/>
      <c r="C15" s="13"/>
      <c r="D15" s="13"/>
      <c r="E15" s="44"/>
      <c r="F15" s="87" t="e">
        <f t="shared" ca="1" si="0"/>
        <v>#DIV/0!</v>
      </c>
    </row>
    <row r="16" spans="1:6" ht="14.95" x14ac:dyDescent="0.25">
      <c r="A16" s="46" t="s">
        <v>36</v>
      </c>
      <c r="B16" s="15"/>
      <c r="C16" s="13"/>
      <c r="D16" s="13"/>
      <c r="E16" s="44"/>
      <c r="F16" s="87" t="e">
        <f t="shared" ca="1" si="0"/>
        <v>#DIV/0!</v>
      </c>
    </row>
    <row r="17" spans="1:6" ht="14.95" x14ac:dyDescent="0.25">
      <c r="A17" s="46" t="s">
        <v>36</v>
      </c>
      <c r="B17" s="15"/>
      <c r="C17" s="13"/>
      <c r="D17" s="13"/>
      <c r="E17" s="44"/>
      <c r="F17" s="87" t="e">
        <f t="shared" ca="1" si="0"/>
        <v>#DIV/0!</v>
      </c>
    </row>
    <row r="18" spans="1:6" ht="14.95" x14ac:dyDescent="0.25">
      <c r="A18" s="46" t="s">
        <v>36</v>
      </c>
      <c r="B18" s="15"/>
      <c r="C18" s="13"/>
      <c r="D18" s="13"/>
      <c r="E18" s="44"/>
      <c r="F18" s="87" t="e">
        <f t="shared" ca="1" si="0"/>
        <v>#DIV/0!</v>
      </c>
    </row>
    <row r="19" spans="1:6" ht="14.95" x14ac:dyDescent="0.25">
      <c r="A19" s="46" t="s">
        <v>36</v>
      </c>
      <c r="B19" s="15"/>
      <c r="C19" s="13"/>
      <c r="D19" s="13"/>
      <c r="E19" s="44"/>
      <c r="F19" s="87" t="e">
        <f t="shared" ca="1" si="0"/>
        <v>#DIV/0!</v>
      </c>
    </row>
    <row r="20" spans="1:6" x14ac:dyDescent="0.25">
      <c r="A20" s="46" t="s">
        <v>36</v>
      </c>
      <c r="B20" s="15"/>
      <c r="C20" s="13"/>
      <c r="D20" s="13"/>
      <c r="E20" s="44"/>
      <c r="F20" s="87" t="e">
        <f t="shared" ca="1" si="0"/>
        <v>#DIV/0!</v>
      </c>
    </row>
    <row r="21" spans="1:6" ht="14.95" thickBot="1" x14ac:dyDescent="0.3">
      <c r="A21" s="47" t="s">
        <v>36</v>
      </c>
      <c r="B21" s="16"/>
      <c r="C21" s="14"/>
      <c r="D21" s="14"/>
      <c r="E21" s="45"/>
      <c r="F21" s="87" t="e">
        <f t="shared" ca="1" si="0"/>
        <v>#DIV/0!</v>
      </c>
    </row>
    <row r="22" spans="1:6" ht="16.3" x14ac:dyDescent="0.25">
      <c r="A22" s="127" t="s">
        <v>19</v>
      </c>
      <c r="B22" s="128"/>
      <c r="C22" s="128"/>
      <c r="D22" s="129"/>
      <c r="E22" s="133">
        <f ca="1">SUM(E4:OFFSET(E22,-1,0))</f>
        <v>0</v>
      </c>
      <c r="F22" s="117"/>
    </row>
    <row r="23" spans="1:6" ht="16.5" customHeight="1" thickBot="1" x14ac:dyDescent="0.3">
      <c r="A23" s="130" t="s">
        <v>20</v>
      </c>
      <c r="B23" s="131"/>
      <c r="C23" s="131"/>
      <c r="D23" s="132"/>
      <c r="E23" s="134"/>
      <c r="F23" s="118"/>
    </row>
    <row r="24" spans="1:6" ht="16.5" customHeight="1" thickBot="1" x14ac:dyDescent="0.3">
      <c r="A24" s="122"/>
      <c r="B24" s="123"/>
      <c r="C24" s="123"/>
      <c r="D24" s="123"/>
      <c r="E24" s="123"/>
      <c r="F24" s="123"/>
    </row>
    <row r="25" spans="1:6" ht="21.1" x14ac:dyDescent="0.35">
      <c r="D25" s="113" t="s">
        <v>108</v>
      </c>
      <c r="E25" s="114"/>
      <c r="F25" s="71">
        <f ca="1">'1. Budget - Brownfield Project'!D107</f>
        <v>0</v>
      </c>
    </row>
    <row r="26" spans="1:6" ht="21.75" thickBot="1" x14ac:dyDescent="0.4">
      <c r="D26" s="115" t="s">
        <v>109</v>
      </c>
      <c r="E26" s="116"/>
      <c r="F26" s="72">
        <f ca="1">'1. Budget - Brownfield Project'!D109</f>
        <v>0</v>
      </c>
    </row>
  </sheetData>
  <sheetProtection password="CC59" sheet="1" objects="1" scenarios="1" deleteRows="0"/>
  <mergeCells count="9">
    <mergeCell ref="D25:E25"/>
    <mergeCell ref="D26:E26"/>
    <mergeCell ref="F22:F23"/>
    <mergeCell ref="A1:F1"/>
    <mergeCell ref="A24:F24"/>
    <mergeCell ref="A2:F2"/>
    <mergeCell ref="A22:D22"/>
    <mergeCell ref="A23:D23"/>
    <mergeCell ref="E22:E23"/>
  </mergeCells>
  <pageMargins left="0.7" right="0.7" top="0.75" bottom="0.75" header="0.3" footer="0.3"/>
  <pageSetup orientation="landscape" r:id="rId1"/>
  <ignoredErrors>
    <ignoredError sqref="F4:F2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1"/>
  <sheetViews>
    <sheetView workbookViewId="0">
      <selection sqref="A1:C1"/>
    </sheetView>
  </sheetViews>
  <sheetFormatPr defaultColWidth="9.125" defaultRowHeight="14.3" x14ac:dyDescent="0.25"/>
  <cols>
    <col min="1" max="1" width="22.375" style="6" customWidth="1"/>
    <col min="2" max="2" width="49.75" style="6" customWidth="1"/>
    <col min="3" max="3" width="49.125" style="6" customWidth="1"/>
    <col min="4" max="16384" width="9.125" style="6"/>
  </cols>
  <sheetData>
    <row r="1" spans="1:3" ht="21.1" x14ac:dyDescent="0.25">
      <c r="A1" s="137" t="s">
        <v>37</v>
      </c>
      <c r="B1" s="137"/>
      <c r="C1" s="137"/>
    </row>
    <row r="2" spans="1:3" ht="14.95" x14ac:dyDescent="0.25">
      <c r="A2" s="138" t="s">
        <v>21</v>
      </c>
      <c r="B2" s="138"/>
      <c r="C2" s="138"/>
    </row>
    <row r="3" spans="1:3" ht="14.95" x14ac:dyDescent="0.25">
      <c r="A3" s="139" t="s">
        <v>22</v>
      </c>
      <c r="B3" s="139"/>
      <c r="C3" s="139"/>
    </row>
    <row r="4" spans="1:3" ht="35.35" customHeight="1" x14ac:dyDescent="0.25">
      <c r="A4" s="135" t="s">
        <v>38</v>
      </c>
      <c r="B4" s="135"/>
      <c r="C4" s="135"/>
    </row>
    <row r="5" spans="1:3" x14ac:dyDescent="0.25">
      <c r="A5" s="135" t="s">
        <v>39</v>
      </c>
      <c r="B5" s="135"/>
      <c r="C5" s="135"/>
    </row>
    <row r="6" spans="1:3" ht="35.35" customHeight="1" x14ac:dyDescent="0.25">
      <c r="A6" s="135" t="s">
        <v>40</v>
      </c>
      <c r="B6" s="135"/>
      <c r="C6" s="135"/>
    </row>
    <row r="7" spans="1:3" x14ac:dyDescent="0.25">
      <c r="A7" s="135" t="s">
        <v>41</v>
      </c>
      <c r="B7" s="135"/>
      <c r="C7" s="135"/>
    </row>
    <row r="8" spans="1:3" ht="32.299999999999997" customHeight="1" thickBot="1" x14ac:dyDescent="0.3">
      <c r="A8" s="136" t="s">
        <v>42</v>
      </c>
      <c r="B8" s="136"/>
      <c r="C8" s="136"/>
    </row>
    <row r="9" spans="1:3" ht="16.5" thickTop="1" thickBot="1" x14ac:dyDescent="0.3">
      <c r="A9" s="67" t="s">
        <v>23</v>
      </c>
      <c r="B9" s="68" t="s">
        <v>24</v>
      </c>
      <c r="C9" s="69" t="s">
        <v>25</v>
      </c>
    </row>
    <row r="10" spans="1:3" ht="15.8" thickBot="1" x14ac:dyDescent="0.3">
      <c r="A10" s="156" t="s">
        <v>26</v>
      </c>
      <c r="B10" s="157"/>
      <c r="C10" s="158"/>
    </row>
    <row r="11" spans="1:3" ht="26.35" thickBot="1" x14ac:dyDescent="0.3">
      <c r="A11" s="53" t="s">
        <v>103</v>
      </c>
      <c r="B11" s="11" t="s">
        <v>27</v>
      </c>
      <c r="C11" s="12" t="s">
        <v>28</v>
      </c>
    </row>
    <row r="12" spans="1:3" ht="15.8" thickBot="1" x14ac:dyDescent="0.3">
      <c r="A12" s="156" t="s">
        <v>29</v>
      </c>
      <c r="B12" s="157"/>
      <c r="C12" s="158"/>
    </row>
    <row r="13" spans="1:3" ht="25.85" x14ac:dyDescent="0.25">
      <c r="A13" s="143" t="s">
        <v>94</v>
      </c>
      <c r="B13" s="17" t="s">
        <v>43</v>
      </c>
      <c r="C13" s="159" t="s">
        <v>44</v>
      </c>
    </row>
    <row r="14" spans="1:3" x14ac:dyDescent="0.25">
      <c r="A14" s="144"/>
      <c r="B14" s="18" t="s">
        <v>45</v>
      </c>
      <c r="C14" s="160"/>
    </row>
    <row r="15" spans="1:3" x14ac:dyDescent="0.25">
      <c r="A15" s="144"/>
      <c r="B15" s="18" t="s">
        <v>46</v>
      </c>
      <c r="C15" s="160"/>
    </row>
    <row r="16" spans="1:3" x14ac:dyDescent="0.25">
      <c r="A16" s="144"/>
      <c r="B16" s="18" t="s">
        <v>47</v>
      </c>
      <c r="C16" s="160"/>
    </row>
    <row r="17" spans="1:3" x14ac:dyDescent="0.25">
      <c r="A17" s="144"/>
      <c r="B17" s="18" t="s">
        <v>48</v>
      </c>
      <c r="C17" s="160"/>
    </row>
    <row r="18" spans="1:3" ht="14.95" thickBot="1" x14ac:dyDescent="0.3">
      <c r="A18" s="145"/>
      <c r="B18" s="19" t="s">
        <v>49</v>
      </c>
      <c r="C18" s="161"/>
    </row>
    <row r="19" spans="1:3" ht="38.75" x14ac:dyDescent="0.25">
      <c r="A19" s="143" t="s">
        <v>92</v>
      </c>
      <c r="B19" s="17" t="s">
        <v>50</v>
      </c>
      <c r="C19" s="20" t="s">
        <v>51</v>
      </c>
    </row>
    <row r="20" spans="1:3" x14ac:dyDescent="0.25">
      <c r="A20" s="144"/>
      <c r="B20" s="18" t="s">
        <v>52</v>
      </c>
      <c r="C20" s="20" t="s">
        <v>53</v>
      </c>
    </row>
    <row r="21" spans="1:3" x14ac:dyDescent="0.25">
      <c r="A21" s="144"/>
      <c r="B21" s="18" t="s">
        <v>54</v>
      </c>
      <c r="C21" s="10"/>
    </row>
    <row r="22" spans="1:3" x14ac:dyDescent="0.25">
      <c r="A22" s="144"/>
      <c r="B22" s="18" t="s">
        <v>55</v>
      </c>
      <c r="C22" s="10"/>
    </row>
    <row r="23" spans="1:3" ht="14.95" thickBot="1" x14ac:dyDescent="0.3">
      <c r="A23" s="145"/>
      <c r="B23" s="19" t="s">
        <v>56</v>
      </c>
      <c r="C23" s="8"/>
    </row>
    <row r="24" spans="1:3" ht="26.5" thickBot="1" x14ac:dyDescent="0.3">
      <c r="A24" s="52" t="s">
        <v>93</v>
      </c>
      <c r="B24" s="11" t="s">
        <v>57</v>
      </c>
      <c r="C24" s="12"/>
    </row>
    <row r="25" spans="1:3" ht="25.85" x14ac:dyDescent="0.25">
      <c r="A25" s="143" t="s">
        <v>113</v>
      </c>
      <c r="B25" s="17" t="s">
        <v>58</v>
      </c>
      <c r="C25" s="21" t="s">
        <v>59</v>
      </c>
    </row>
    <row r="26" spans="1:3" ht="38.75" x14ac:dyDescent="0.25">
      <c r="A26" s="144"/>
      <c r="B26" s="22" t="s">
        <v>60</v>
      </c>
      <c r="C26" s="23"/>
    </row>
    <row r="27" spans="1:3" ht="38.75" x14ac:dyDescent="0.25">
      <c r="A27" s="144"/>
      <c r="B27" s="22" t="s">
        <v>61</v>
      </c>
      <c r="C27" s="24" t="s">
        <v>62</v>
      </c>
    </row>
    <row r="28" spans="1:3" x14ac:dyDescent="0.25">
      <c r="A28" s="144"/>
      <c r="B28" s="9"/>
      <c r="C28" s="21" t="s">
        <v>63</v>
      </c>
    </row>
    <row r="29" spans="1:3" ht="25.85" x14ac:dyDescent="0.25">
      <c r="A29" s="144"/>
      <c r="B29" s="9"/>
      <c r="C29" s="21" t="s">
        <v>64</v>
      </c>
    </row>
    <row r="30" spans="1:3" ht="38.75" x14ac:dyDescent="0.25">
      <c r="A30" s="144"/>
      <c r="B30" s="9"/>
      <c r="C30" s="21" t="s">
        <v>65</v>
      </c>
    </row>
    <row r="31" spans="1:3" ht="14.95" thickBot="1" x14ac:dyDescent="0.3">
      <c r="A31" s="145"/>
      <c r="B31" s="7"/>
      <c r="C31" s="25" t="s">
        <v>66</v>
      </c>
    </row>
    <row r="32" spans="1:3" ht="26.5" thickBot="1" x14ac:dyDescent="0.3">
      <c r="A32" s="52" t="s">
        <v>114</v>
      </c>
      <c r="B32" s="11" t="s">
        <v>30</v>
      </c>
      <c r="C32" s="12" t="s">
        <v>31</v>
      </c>
    </row>
    <row r="33" spans="1:3" ht="25.85" x14ac:dyDescent="0.25">
      <c r="A33" s="146" t="s">
        <v>115</v>
      </c>
      <c r="B33" s="26" t="s">
        <v>67</v>
      </c>
      <c r="C33" s="27" t="s">
        <v>32</v>
      </c>
    </row>
    <row r="34" spans="1:3" x14ac:dyDescent="0.25">
      <c r="A34" s="147"/>
      <c r="B34" s="28" t="s">
        <v>68</v>
      </c>
      <c r="C34" s="29" t="s">
        <v>69</v>
      </c>
    </row>
    <row r="35" spans="1:3" x14ac:dyDescent="0.25">
      <c r="A35" s="147"/>
      <c r="B35" s="28" t="s">
        <v>70</v>
      </c>
      <c r="C35" s="29" t="s">
        <v>71</v>
      </c>
    </row>
    <row r="36" spans="1:3" x14ac:dyDescent="0.25">
      <c r="A36" s="147"/>
      <c r="B36" s="30"/>
      <c r="C36" s="29" t="s">
        <v>72</v>
      </c>
    </row>
    <row r="37" spans="1:3" x14ac:dyDescent="0.25">
      <c r="A37" s="147"/>
      <c r="B37" s="30"/>
      <c r="C37" s="29" t="s">
        <v>73</v>
      </c>
    </row>
    <row r="38" spans="1:3" x14ac:dyDescent="0.25">
      <c r="A38" s="147"/>
      <c r="B38" s="30"/>
      <c r="C38" s="29" t="s">
        <v>74</v>
      </c>
    </row>
    <row r="39" spans="1:3" x14ac:dyDescent="0.25">
      <c r="A39" s="147"/>
      <c r="B39" s="30"/>
      <c r="C39" s="29" t="s">
        <v>75</v>
      </c>
    </row>
    <row r="40" spans="1:3" ht="14.95" thickBot="1" x14ac:dyDescent="0.3">
      <c r="A40" s="148"/>
      <c r="B40" s="31"/>
      <c r="C40" s="32" t="s">
        <v>76</v>
      </c>
    </row>
    <row r="41" spans="1:3" ht="38.75" x14ac:dyDescent="0.25">
      <c r="A41" s="143" t="s">
        <v>97</v>
      </c>
      <c r="B41" s="149" t="s">
        <v>77</v>
      </c>
      <c r="C41" s="20" t="s">
        <v>78</v>
      </c>
    </row>
    <row r="42" spans="1:3" ht="51.65" x14ac:dyDescent="0.25">
      <c r="A42" s="144"/>
      <c r="B42" s="150"/>
      <c r="C42" s="20" t="s">
        <v>79</v>
      </c>
    </row>
    <row r="43" spans="1:3" ht="52.3" thickBot="1" x14ac:dyDescent="0.3">
      <c r="A43" s="145"/>
      <c r="B43" s="151"/>
      <c r="C43" s="33" t="s">
        <v>80</v>
      </c>
    </row>
    <row r="44" spans="1:3" ht="27.85" thickBot="1" x14ac:dyDescent="0.3">
      <c r="A44" s="52" t="s">
        <v>116</v>
      </c>
      <c r="B44" s="34" t="s">
        <v>81</v>
      </c>
      <c r="C44" s="12" t="s">
        <v>33</v>
      </c>
    </row>
    <row r="45" spans="1:3" ht="25.85" x14ac:dyDescent="0.25">
      <c r="A45" s="152" t="s">
        <v>118</v>
      </c>
      <c r="B45" s="154" t="s">
        <v>82</v>
      </c>
      <c r="C45" s="20" t="s">
        <v>83</v>
      </c>
    </row>
    <row r="46" spans="1:3" ht="26.5" thickBot="1" x14ac:dyDescent="0.3">
      <c r="A46" s="153"/>
      <c r="B46" s="155"/>
      <c r="C46" s="33" t="s">
        <v>84</v>
      </c>
    </row>
    <row r="47" spans="1:3" ht="26.5" thickBot="1" x14ac:dyDescent="0.3">
      <c r="A47" s="53" t="s">
        <v>117</v>
      </c>
      <c r="B47" s="11" t="s">
        <v>34</v>
      </c>
      <c r="C47" s="12" t="s">
        <v>85</v>
      </c>
    </row>
    <row r="48" spans="1:3" ht="51.65" x14ac:dyDescent="0.25">
      <c r="A48" s="140" t="s">
        <v>119</v>
      </c>
      <c r="B48" s="35" t="s">
        <v>35</v>
      </c>
      <c r="C48" s="20" t="s">
        <v>86</v>
      </c>
    </row>
    <row r="49" spans="1:3" ht="25.85" x14ac:dyDescent="0.25">
      <c r="A49" s="141"/>
      <c r="B49" s="35"/>
      <c r="C49" s="20" t="s">
        <v>87</v>
      </c>
    </row>
    <row r="50" spans="1:3" ht="39.4" thickBot="1" x14ac:dyDescent="0.3">
      <c r="A50" s="142"/>
      <c r="B50" s="36" t="s">
        <v>88</v>
      </c>
      <c r="C50" s="37" t="s">
        <v>89</v>
      </c>
    </row>
    <row r="51" spans="1:3" ht="14.95" thickTop="1" x14ac:dyDescent="0.25">
      <c r="A51" s="38"/>
    </row>
  </sheetData>
  <sheetProtection password="CC59" sheet="1" objects="1" scenarios="1" deleteRows="0"/>
  <mergeCells count="20">
    <mergeCell ref="A10:C10"/>
    <mergeCell ref="A12:C12"/>
    <mergeCell ref="A13:A18"/>
    <mergeCell ref="C13:C18"/>
    <mergeCell ref="A19:A23"/>
    <mergeCell ref="A48:A50"/>
    <mergeCell ref="A25:A31"/>
    <mergeCell ref="A33:A40"/>
    <mergeCell ref="A41:A43"/>
    <mergeCell ref="B41:B43"/>
    <mergeCell ref="A45:A46"/>
    <mergeCell ref="B45:B46"/>
    <mergeCell ref="A6:C6"/>
    <mergeCell ref="A7:C7"/>
    <mergeCell ref="A8:C8"/>
    <mergeCell ref="A1:C1"/>
    <mergeCell ref="A2:C2"/>
    <mergeCell ref="A3:C3"/>
    <mergeCell ref="A4:C4"/>
    <mergeCell ref="A5: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 Brownfield Project</vt:lpstr>
      <vt:lpstr>2. Sources of Funding</vt:lpstr>
      <vt:lpstr>3. Eligible &amp; Ineligible Costs</vt:lpstr>
    </vt:vector>
  </TitlesOfParts>
  <Company>FCM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Janice Hall</cp:lastModifiedBy>
  <cp:lastPrinted>2014-11-10T16:37:38Z</cp:lastPrinted>
  <dcterms:created xsi:type="dcterms:W3CDTF">2014-01-31T16:31:32Z</dcterms:created>
  <dcterms:modified xsi:type="dcterms:W3CDTF">2014-12-23T16:41:20Z</dcterms:modified>
</cp:coreProperties>
</file>